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2120" windowHeight="7755" tabRatio="728" activeTab="0"/>
  </bookViews>
  <sheets>
    <sheet name="прил  7" sheetId="1" r:id="rId1"/>
  </sheets>
  <definedNames>
    <definedName name="_Toc105952697" localSheetId="0">'прил  7'!#REF!</definedName>
    <definedName name="_Toc105952698" localSheetId="0">'прил  7'!#REF!</definedName>
    <definedName name="_xlnm.Print_Area" localSheetId="0">'прил  7'!$A$1:$I$35</definedName>
    <definedName name="п" localSheetId="0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<sst xmlns="http://schemas.openxmlformats.org/spreadsheetml/2006/main" count="60" uniqueCount="52">
  <si>
    <t>Резервные фонды</t>
  </si>
  <si>
    <t>Образование</t>
  </si>
  <si>
    <t>Молодежная политика и оздоровление детей</t>
  </si>
  <si>
    <t>Изменения (+;-)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</si>
  <si>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</si>
  <si>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</si>
  <si>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0100</t>
  </si>
  <si>
    <t>0104</t>
  </si>
  <si>
    <t>0300</t>
  </si>
  <si>
    <t>0314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</si>
  <si>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</si>
  <si>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</si>
  <si>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</si>
  <si>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</si>
  <si>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</si>
  <si>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</si>
  <si>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</si>
  <si>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Раздел, подраздел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</si>
  <si>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</si>
  <si>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</si>
  <si>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</si>
  <si>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 xml:space="preserve">Благоустройство </t>
  </si>
  <si>
    <t>Культура, кинематография</t>
  </si>
  <si>
    <t xml:space="preserve">Культура </t>
  </si>
  <si>
    <t xml:space="preserve">Физическая культура </t>
  </si>
  <si>
    <t>Условно утвержденные расходы</t>
  </si>
  <si>
    <t>Итого расходов</t>
  </si>
  <si>
    <t>Другие вопросы в области национальнальной безопасности и правоохранительной деятельности</t>
  </si>
  <si>
    <t>0111</t>
  </si>
  <si>
    <t>0700</t>
  </si>
  <si>
    <t>0707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</si>
  <si>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</si>
  <si>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</si>
  <si>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</si>
  <si>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</si>
  <si>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Мобилизационная и вневойсковая подготовка</t>
  </si>
  <si>
    <t>0203</t>
  </si>
  <si>
    <t>0200</t>
  </si>
  <si>
    <t>(тыс.рублей)</t>
  </si>
  <si>
    <t>Обеспечение пожарной безопасности</t>
  </si>
  <si>
    <t>0310</t>
  </si>
  <si>
    <t>Национальная оборона</t>
  </si>
  <si>
    <t xml:space="preserve">Профилактика терроризма  и экстремизма в рамках  подпрограммы "Устойчивое развитие  систем жизнеобеспечения  муниципального образования Шашикманское </t>
  </si>
  <si>
    <t xml:space="preserve">Национальная экономика </t>
  </si>
  <si>
    <t>Другие вопросы в области национальной экономики</t>
  </si>
  <si>
    <t>0412</t>
  </si>
  <si>
    <t xml:space="preserve">                                                                                                Приложение  2   к решению «Об утверждении отчета об исполнении бюджета муниципального образования Шашикманское сельское поселение за 2020 год"
</t>
  </si>
  <si>
    <t>Исполнение
бюджетных ассигнований по разделам,подразделам классификации расходов бюджета  муниципального образования Шашикманского сельского поселения за 2020 г.</t>
  </si>
  <si>
    <t>Утвержденный план</t>
  </si>
  <si>
    <t>Кассовое поступление</t>
  </si>
  <si>
    <t>% исполнения</t>
  </si>
  <si>
    <t>ПРОЕКТ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</si>
</sst>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2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top"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2" fontId="4" fillId="0" borderId="0" xfId="0" applyNumberFormat="1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vertical="center"/>
    </xf>
    <xf numFmtId="49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49" fontId="4" fillId="0" borderId="0" xfId="0" applyNumberFormat="1" applyFont="1" applyAlignment="1">
      <alignment horizontal="right" wrapTex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center" vertical="top"/>
    </xf>
    <xf numFmtId="2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right" wrapText="1"/>
    </xf>
    <xf numFmtId="49" fontId="3" fillId="0" borderId="0" xfId="0" applyNumberFormat="1" applyFont="1" applyAlignment="1">
      <alignment horizontal="right" vertical="top" wrapText="1"/>
    </xf>
    <xf numFmtId="0" fontId="2" fillId="0" borderId="11" xfId="0" applyFont="1" applyBorder="1" applyAlignment="1">
      <alignment horizontal="righ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L122"/>
  <sheetViews>
    <sheetView tabSelected="1" view="pageBreakPreview" zoomScale="91" zoomScaleNormal="90" zoomScaleSheetLayoutView="91" zoomScalePageLayoutView="0" workbookViewId="0" topLeftCell="A1">
      <selection activeCell="C2" sqref="C2:G2"/>
    </sheetView>
  </sheetViews>
  <sheetFormatPr defaultColWidth="9.00390625" defaultRowHeight="12.75"/>
  <cols>
    <col min="1" max="1" width="15.375" style="0" customWidth="1"/>
    <col min="2" max="2" width="97.25390625" style="4" customWidth="1"/>
    <col min="3" max="3" width="21.00390625" style="2" customWidth="1"/>
    <col min="4" max="4" width="19.875" style="3" hidden="1" customWidth="1"/>
    <col min="5" max="5" width="23.75390625" style="1" customWidth="1"/>
    <col min="6" max="6" width="19.375" style="0" customWidth="1"/>
    <col min="7" max="7" width="16.375" style="0" customWidth="1"/>
  </cols>
  <sheetData>
    <row r="1" spans="2:8" ht="24.75" customHeight="1">
      <c r="B1" s="33"/>
      <c r="C1" s="71"/>
      <c r="D1" s="71"/>
      <c r="E1" s="71"/>
      <c r="F1" s="62"/>
      <c r="G1" s="62" t="s">
        <v>51</v>
      </c>
      <c r="H1" s="62"/>
    </row>
    <row r="2" spans="2:8" ht="115.5" customHeight="1">
      <c r="B2" s="33"/>
      <c r="C2" s="72" t="s">
        <v>46</v>
      </c>
      <c r="D2" s="72"/>
      <c r="E2" s="72"/>
      <c r="F2" s="72"/>
      <c r="G2" s="72"/>
      <c r="H2" s="62"/>
    </row>
    <row r="3" spans="2:8" ht="111" customHeight="1">
      <c r="B3" s="70" t="s">
        <v>47</v>
      </c>
      <c r="C3" s="70"/>
      <c r="D3" s="70"/>
      <c r="E3" s="70"/>
      <c r="F3" s="34"/>
      <c r="G3" s="30"/>
      <c r="H3" s="29"/>
    </row>
    <row r="4" spans="2:8" s="5" customFormat="1" ht="25.5">
      <c r="B4" s="34"/>
      <c r="C4" s="48"/>
      <c r="D4" s="34"/>
      <c r="E4" s="73" t="s">
        <v>38</v>
      </c>
      <c r="F4" s="73"/>
      <c r="G4" s="73"/>
      <c r="H4" s="49"/>
    </row>
    <row r="5" spans="2:8" s="8" customFormat="1" ht="79.5" customHeight="1">
      <c r="B5" s="31" t="s">
        <v>5</v>
      </c>
      <c r="C5" s="31" t="s">
        <v>17</v>
      </c>
      <c r="D5" s="31" t="s">
        <v>3</v>
      </c>
      <c r="E5" s="31" t="s">
        <v>48</v>
      </c>
      <c r="F5" s="31" t="s">
        <v>49</v>
      </c>
      <c r="G5" s="31" t="s">
        <v>50</v>
      </c>
      <c r="H5" s="49"/>
    </row>
    <row r="6" spans="2:12" s="8" customFormat="1" ht="26.25">
      <c r="B6" s="31">
        <v>1</v>
      </c>
      <c r="C6" s="32">
        <v>2</v>
      </c>
      <c r="D6" s="31">
        <v>3</v>
      </c>
      <c r="E6" s="31">
        <v>4</v>
      </c>
      <c r="F6" s="64">
        <v>5</v>
      </c>
      <c r="G6" s="64">
        <v>6</v>
      </c>
      <c r="H6" s="50"/>
      <c r="I6" s="10"/>
      <c r="J6" s="11"/>
      <c r="K6" s="12"/>
      <c r="L6" s="9"/>
    </row>
    <row r="7" spans="2:12" s="7" customFormat="1" ht="39.75" customHeight="1">
      <c r="B7" s="51" t="s">
        <v>18</v>
      </c>
      <c r="C7" s="35" t="s">
        <v>6</v>
      </c>
      <c r="D7" s="47">
        <f>D8+D9+D10</f>
        <v>0</v>
      </c>
      <c r="E7" s="47">
        <f>E8+E9+E10</f>
        <v>1591.27</v>
      </c>
      <c r="F7" s="68">
        <f>F8+F9+F10</f>
        <v>1588.27</v>
      </c>
      <c r="G7" s="67">
        <f aca="true" t="shared" si="0" ref="G7:G12">F7*100/E7</f>
        <v>99.81147134050161</v>
      </c>
      <c r="H7" s="50"/>
      <c r="I7" s="10"/>
      <c r="J7" s="14"/>
      <c r="K7" s="12"/>
      <c r="L7" s="13"/>
    </row>
    <row r="8" spans="2:12" s="7" customFormat="1" ht="75" customHeight="1">
      <c r="B8" s="40" t="s">
        <v>31</v>
      </c>
      <c r="C8" s="36" t="s">
        <v>32</v>
      </c>
      <c r="D8" s="46"/>
      <c r="E8" s="46">
        <v>428.44</v>
      </c>
      <c r="F8" s="54">
        <v>428.44</v>
      </c>
      <c r="G8" s="65">
        <f t="shared" si="0"/>
        <v>100</v>
      </c>
      <c r="H8" s="50"/>
      <c r="I8" s="10"/>
      <c r="J8" s="14"/>
      <c r="K8" s="12"/>
      <c r="L8" s="13"/>
    </row>
    <row r="9" spans="2:12" s="7" customFormat="1" ht="106.5" customHeight="1">
      <c r="B9" s="40" t="s">
        <v>4</v>
      </c>
      <c r="C9" s="36" t="s">
        <v>7</v>
      </c>
      <c r="D9" s="46"/>
      <c r="E9" s="46">
        <v>1158</v>
      </c>
      <c r="F9" s="54">
        <v>1158</v>
      </c>
      <c r="G9" s="65">
        <f t="shared" si="0"/>
        <v>100</v>
      </c>
      <c r="H9" s="50"/>
      <c r="I9" s="10"/>
      <c r="J9" s="11"/>
      <c r="K9" s="11"/>
      <c r="L9" s="13"/>
    </row>
    <row r="10" spans="2:12" s="7" customFormat="1" ht="34.5" customHeight="1">
      <c r="B10" s="37" t="s">
        <v>0</v>
      </c>
      <c r="C10" s="36" t="s">
        <v>28</v>
      </c>
      <c r="D10" s="46"/>
      <c r="E10" s="46">
        <v>4.83</v>
      </c>
      <c r="F10" s="54">
        <v>1.83</v>
      </c>
      <c r="G10" s="65">
        <f t="shared" si="0"/>
        <v>37.88819875776397</v>
      </c>
      <c r="H10" s="50"/>
      <c r="I10" s="10"/>
      <c r="J10" s="11"/>
      <c r="K10" s="12"/>
      <c r="L10" s="13"/>
    </row>
    <row r="11" spans="2:12" s="7" customFormat="1" ht="30.75" customHeight="1">
      <c r="B11" s="38" t="s">
        <v>41</v>
      </c>
      <c r="C11" s="35" t="s">
        <v>37</v>
      </c>
      <c r="D11" s="47">
        <f>D12</f>
        <v>0</v>
      </c>
      <c r="E11" s="47">
        <f>E12</f>
        <v>104.3</v>
      </c>
      <c r="F11" s="68">
        <f>F12</f>
        <v>104.3</v>
      </c>
      <c r="G11" s="67">
        <f t="shared" si="0"/>
        <v>100</v>
      </c>
      <c r="H11" s="50"/>
      <c r="I11" s="10"/>
      <c r="J11" s="11"/>
      <c r="K11" s="12"/>
      <c r="L11" s="13"/>
    </row>
    <row r="12" spans="2:12" s="7" customFormat="1" ht="31.5" customHeight="1">
      <c r="B12" s="41" t="s">
        <v>35</v>
      </c>
      <c r="C12" s="36" t="s">
        <v>36</v>
      </c>
      <c r="D12" s="46"/>
      <c r="E12" s="46">
        <v>104.3</v>
      </c>
      <c r="F12" s="54">
        <v>104.3</v>
      </c>
      <c r="G12" s="65">
        <f t="shared" si="0"/>
        <v>100</v>
      </c>
      <c r="H12" s="50"/>
      <c r="I12" s="10"/>
      <c r="J12" s="11"/>
      <c r="K12" s="12"/>
      <c r="L12" s="13"/>
    </row>
    <row r="13" spans="2:12" s="7" customFormat="1" ht="56.25" customHeight="1" hidden="1">
      <c r="B13" s="38" t="s">
        <v>19</v>
      </c>
      <c r="C13" s="35" t="s">
        <v>8</v>
      </c>
      <c r="D13" s="47">
        <f>D14+D15</f>
        <v>0</v>
      </c>
      <c r="E13" s="47">
        <f>E14+E15</f>
        <v>0</v>
      </c>
      <c r="F13" s="54"/>
      <c r="G13" s="65"/>
      <c r="H13" s="50"/>
      <c r="I13" s="10"/>
      <c r="J13" s="11"/>
      <c r="K13" s="11"/>
      <c r="L13" s="13"/>
    </row>
    <row r="14" spans="2:12" s="7" customFormat="1" ht="98.25" customHeight="1" hidden="1">
      <c r="B14" s="40" t="s">
        <v>33</v>
      </c>
      <c r="C14" s="36" t="s">
        <v>34</v>
      </c>
      <c r="D14" s="46"/>
      <c r="E14" s="46"/>
      <c r="F14" s="54"/>
      <c r="G14" s="65"/>
      <c r="H14" s="50"/>
      <c r="I14" s="10"/>
      <c r="J14" s="11"/>
      <c r="K14" s="11"/>
      <c r="L14" s="13"/>
    </row>
    <row r="15" spans="2:12" s="7" customFormat="1" ht="73.5" customHeight="1" hidden="1">
      <c r="B15" s="39" t="s">
        <v>27</v>
      </c>
      <c r="C15" s="36" t="s">
        <v>9</v>
      </c>
      <c r="D15" s="46"/>
      <c r="E15" s="46"/>
      <c r="F15" s="54"/>
      <c r="G15" s="65"/>
      <c r="H15" s="50"/>
      <c r="I15" s="15"/>
      <c r="J15" s="11"/>
      <c r="K15" s="11"/>
      <c r="L15" s="13"/>
    </row>
    <row r="16" spans="2:12" s="7" customFormat="1" ht="73.5" customHeight="1">
      <c r="B16" s="63" t="s">
        <v>19</v>
      </c>
      <c r="C16" s="35" t="s">
        <v>8</v>
      </c>
      <c r="D16" s="47"/>
      <c r="E16" s="47">
        <f>E17+E18+E19</f>
        <v>52.25</v>
      </c>
      <c r="F16" s="68">
        <f>F17+F18+F19</f>
        <v>52.25</v>
      </c>
      <c r="G16" s="67">
        <f aca="true" t="shared" si="1" ref="G16:G30">F16*100/E16</f>
        <v>100</v>
      </c>
      <c r="H16" s="50"/>
      <c r="I16" s="15"/>
      <c r="J16" s="11"/>
      <c r="K16" s="11"/>
      <c r="L16" s="13"/>
    </row>
    <row r="17" spans="2:12" s="7" customFormat="1" ht="73.5" customHeight="1">
      <c r="B17" s="39" t="s">
        <v>33</v>
      </c>
      <c r="C17" s="36" t="s">
        <v>34</v>
      </c>
      <c r="D17" s="46"/>
      <c r="E17" s="46">
        <v>2</v>
      </c>
      <c r="F17" s="54">
        <v>2</v>
      </c>
      <c r="G17" s="65">
        <f t="shared" si="1"/>
        <v>100</v>
      </c>
      <c r="H17" s="50"/>
      <c r="I17" s="15"/>
      <c r="J17" s="11"/>
      <c r="K17" s="11"/>
      <c r="L17" s="13"/>
    </row>
    <row r="18" spans="2:12" s="7" customFormat="1" ht="43.5" customHeight="1">
      <c r="B18" s="39" t="s">
        <v>39</v>
      </c>
      <c r="C18" s="36" t="s">
        <v>40</v>
      </c>
      <c r="D18" s="46"/>
      <c r="E18" s="46">
        <v>48.25</v>
      </c>
      <c r="F18" s="54">
        <v>48.25</v>
      </c>
      <c r="G18" s="65">
        <f t="shared" si="1"/>
        <v>100</v>
      </c>
      <c r="H18" s="50"/>
      <c r="I18" s="15"/>
      <c r="J18" s="11"/>
      <c r="K18" s="11"/>
      <c r="L18" s="13"/>
    </row>
    <row r="19" spans="2:12" s="7" customFormat="1" ht="43.5" customHeight="1">
      <c r="B19" s="63" t="s">
        <v>27</v>
      </c>
      <c r="C19" s="35" t="s">
        <v>9</v>
      </c>
      <c r="D19" s="47"/>
      <c r="E19" s="47">
        <v>2</v>
      </c>
      <c r="F19" s="68">
        <f>F20</f>
        <v>2</v>
      </c>
      <c r="G19" s="67">
        <f t="shared" si="1"/>
        <v>100</v>
      </c>
      <c r="H19" s="50"/>
      <c r="I19" s="15"/>
      <c r="J19" s="11"/>
      <c r="K19" s="11"/>
      <c r="L19" s="13"/>
    </row>
    <row r="20" spans="2:12" s="7" customFormat="1" ht="43.5" customHeight="1">
      <c r="B20" s="39" t="s">
        <v>42</v>
      </c>
      <c r="C20" s="36" t="s">
        <v>9</v>
      </c>
      <c r="D20" s="46"/>
      <c r="E20" s="46">
        <v>2</v>
      </c>
      <c r="F20" s="54">
        <v>2</v>
      </c>
      <c r="G20" s="65">
        <f t="shared" si="1"/>
        <v>100</v>
      </c>
      <c r="H20" s="50"/>
      <c r="I20" s="15"/>
      <c r="J20" s="11"/>
      <c r="K20" s="11"/>
      <c r="L20" s="13"/>
    </row>
    <row r="21" spans="2:12" s="7" customFormat="1" ht="43.5" customHeight="1">
      <c r="B21" s="63" t="s">
        <v>43</v>
      </c>
      <c r="C21" s="35" t="s">
        <v>45</v>
      </c>
      <c r="D21" s="47"/>
      <c r="E21" s="47">
        <f>E22</f>
        <v>1</v>
      </c>
      <c r="F21" s="68">
        <f>F22</f>
        <v>1</v>
      </c>
      <c r="G21" s="67">
        <f t="shared" si="1"/>
        <v>100</v>
      </c>
      <c r="H21" s="50"/>
      <c r="I21" s="15"/>
      <c r="J21" s="11"/>
      <c r="K21" s="11"/>
      <c r="L21" s="13"/>
    </row>
    <row r="22" spans="2:12" s="7" customFormat="1" ht="43.5" customHeight="1">
      <c r="B22" s="39" t="s">
        <v>44</v>
      </c>
      <c r="C22" s="36" t="s">
        <v>45</v>
      </c>
      <c r="D22" s="46"/>
      <c r="E22" s="46">
        <v>1</v>
      </c>
      <c r="F22" s="54">
        <v>1</v>
      </c>
      <c r="G22" s="65">
        <f t="shared" si="1"/>
        <v>100</v>
      </c>
      <c r="H22" s="50"/>
      <c r="I22" s="15"/>
      <c r="J22" s="11"/>
      <c r="K22" s="11"/>
      <c r="L22" s="13"/>
    </row>
    <row r="23" spans="2:12" s="7" customFormat="1" ht="31.5" customHeight="1">
      <c r="B23" s="51" t="s">
        <v>20</v>
      </c>
      <c r="C23" s="44" t="s">
        <v>10</v>
      </c>
      <c r="D23" s="47"/>
      <c r="E23" s="47">
        <f>E24</f>
        <v>418.1</v>
      </c>
      <c r="F23" s="68">
        <f>F24</f>
        <v>360.69</v>
      </c>
      <c r="G23" s="67">
        <f t="shared" si="1"/>
        <v>86.2688352068883</v>
      </c>
      <c r="H23" s="52"/>
      <c r="I23" s="10"/>
      <c r="J23" s="11"/>
      <c r="K23" s="12"/>
      <c r="L23" s="13"/>
    </row>
    <row r="24" spans="2:12" s="7" customFormat="1" ht="32.25" customHeight="1">
      <c r="B24" s="40" t="s">
        <v>21</v>
      </c>
      <c r="C24" s="45" t="s">
        <v>11</v>
      </c>
      <c r="D24" s="46"/>
      <c r="E24" s="46">
        <v>418.1</v>
      </c>
      <c r="F24" s="54">
        <v>360.69</v>
      </c>
      <c r="G24" s="65">
        <f t="shared" si="1"/>
        <v>86.2688352068883</v>
      </c>
      <c r="H24" s="50"/>
      <c r="I24" s="15"/>
      <c r="J24" s="11"/>
      <c r="K24" s="11"/>
      <c r="L24" s="13"/>
    </row>
    <row r="25" spans="2:12" s="7" customFormat="1" ht="24.75" customHeight="1">
      <c r="B25" s="51" t="s">
        <v>1</v>
      </c>
      <c r="C25" s="44" t="s">
        <v>29</v>
      </c>
      <c r="D25" s="47"/>
      <c r="E25" s="47">
        <f>E26</f>
        <v>332.91</v>
      </c>
      <c r="F25" s="68">
        <f>F26</f>
        <v>332.91</v>
      </c>
      <c r="G25" s="67">
        <f t="shared" si="1"/>
        <v>99.99999999999999</v>
      </c>
      <c r="H25" s="50"/>
      <c r="I25" s="15"/>
      <c r="J25" s="11"/>
      <c r="K25" s="11"/>
      <c r="L25" s="13"/>
    </row>
    <row r="26" spans="2:12" s="7" customFormat="1" ht="30.75" customHeight="1">
      <c r="B26" s="40" t="s">
        <v>2</v>
      </c>
      <c r="C26" s="45" t="s">
        <v>30</v>
      </c>
      <c r="D26" s="46"/>
      <c r="E26" s="46">
        <v>332.91</v>
      </c>
      <c r="F26" s="54">
        <v>332.91</v>
      </c>
      <c r="G26" s="65">
        <f t="shared" si="1"/>
        <v>99.99999999999999</v>
      </c>
      <c r="H26" s="50"/>
      <c r="I26" s="15"/>
      <c r="J26" s="11"/>
      <c r="K26" s="11"/>
      <c r="L26" s="13"/>
    </row>
    <row r="27" spans="2:12" s="7" customFormat="1" ht="28.5" customHeight="1">
      <c r="B27" s="51" t="s">
        <v>22</v>
      </c>
      <c r="C27" s="44" t="s">
        <v>12</v>
      </c>
      <c r="D27" s="47">
        <f>D28</f>
        <v>0</v>
      </c>
      <c r="E27" s="47">
        <f>E28</f>
        <v>962.25</v>
      </c>
      <c r="F27" s="68">
        <f>F28</f>
        <v>900.15</v>
      </c>
      <c r="G27" s="67">
        <f t="shared" si="1"/>
        <v>93.54637568199533</v>
      </c>
      <c r="H27" s="50"/>
      <c r="I27" s="10"/>
      <c r="J27" s="11"/>
      <c r="K27" s="12"/>
      <c r="L27" s="13"/>
    </row>
    <row r="28" spans="2:12" s="7" customFormat="1" ht="33.75" customHeight="1">
      <c r="B28" s="40" t="s">
        <v>23</v>
      </c>
      <c r="C28" s="45" t="s">
        <v>13</v>
      </c>
      <c r="D28" s="46"/>
      <c r="E28" s="46">
        <v>962.25</v>
      </c>
      <c r="F28" s="54">
        <v>900.15</v>
      </c>
      <c r="G28" s="65">
        <f t="shared" si="1"/>
        <v>93.54637568199533</v>
      </c>
      <c r="H28" s="53"/>
      <c r="I28" s="15"/>
      <c r="J28" s="11"/>
      <c r="K28" s="12"/>
      <c r="L28" s="13"/>
    </row>
    <row r="29" spans="2:12" s="7" customFormat="1" ht="39" customHeight="1">
      <c r="B29" s="51" t="s">
        <v>24</v>
      </c>
      <c r="C29" s="44" t="s">
        <v>14</v>
      </c>
      <c r="D29" s="47">
        <f>D30</f>
        <v>0</v>
      </c>
      <c r="E29" s="47">
        <f>E30</f>
        <v>1274.76</v>
      </c>
      <c r="F29" s="68">
        <f>F30</f>
        <v>1274.76</v>
      </c>
      <c r="G29" s="67">
        <f t="shared" si="1"/>
        <v>100</v>
      </c>
      <c r="H29" s="53"/>
      <c r="I29" s="10"/>
      <c r="J29" s="11"/>
      <c r="K29" s="12"/>
      <c r="L29" s="13"/>
    </row>
    <row r="30" spans="2:12" s="7" customFormat="1" ht="28.5" customHeight="1">
      <c r="B30" s="41" t="s">
        <v>15</v>
      </c>
      <c r="C30" s="45" t="s">
        <v>16</v>
      </c>
      <c r="D30" s="46"/>
      <c r="E30" s="46">
        <v>1274.76</v>
      </c>
      <c r="F30" s="54">
        <v>1274.76</v>
      </c>
      <c r="G30" s="65">
        <f t="shared" si="1"/>
        <v>100</v>
      </c>
      <c r="H30" s="43"/>
      <c r="I30" s="17"/>
      <c r="J30" s="11"/>
      <c r="K30" s="12"/>
      <c r="L30" s="13"/>
    </row>
    <row r="31" spans="2:12" s="7" customFormat="1" ht="30" customHeight="1" hidden="1">
      <c r="B31" s="40" t="s">
        <v>25</v>
      </c>
      <c r="C31" s="45">
        <v>99</v>
      </c>
      <c r="D31" s="46"/>
      <c r="E31" s="54">
        <v>0</v>
      </c>
      <c r="F31" s="66"/>
      <c r="G31" s="66"/>
      <c r="H31" s="43"/>
      <c r="I31" s="17"/>
      <c r="J31" s="11"/>
      <c r="K31" s="12"/>
      <c r="L31" s="13"/>
    </row>
    <row r="32" spans="2:8" s="7" customFormat="1" ht="42" customHeight="1">
      <c r="B32" s="51" t="s">
        <v>26</v>
      </c>
      <c r="C32" s="35"/>
      <c r="D32" s="47" t="e">
        <f>D7+D11+D13+#REF!+D23+D25+D27+D29+D31</f>
        <v>#REF!</v>
      </c>
      <c r="E32" s="46">
        <f>E7+E11+E16+E23+E25+E27+E29+E21</f>
        <v>4736.84</v>
      </c>
      <c r="F32" s="54">
        <f>F7+F11+F16+F21+F23+F25+F27+F29</f>
        <v>4614.33</v>
      </c>
      <c r="G32" s="65">
        <f>F32*100/E32</f>
        <v>97.41367662830072</v>
      </c>
      <c r="H32" s="29"/>
    </row>
    <row r="33" spans="2:8" s="7" customFormat="1" ht="26.25">
      <c r="B33" s="55"/>
      <c r="C33" s="56"/>
      <c r="D33" s="57"/>
      <c r="E33" s="58"/>
      <c r="F33" s="69"/>
      <c r="G33" s="29"/>
      <c r="H33" s="29"/>
    </row>
    <row r="34" spans="2:8" s="7" customFormat="1" ht="26.25">
      <c r="B34" s="55"/>
      <c r="C34" s="59"/>
      <c r="D34" s="60"/>
      <c r="E34" s="61"/>
      <c r="F34" s="42"/>
      <c r="G34" s="29"/>
      <c r="H34" s="29"/>
    </row>
    <row r="35" spans="2:8" s="7" customFormat="1" ht="26.25">
      <c r="B35" s="55"/>
      <c r="C35" s="59"/>
      <c r="D35" s="60"/>
      <c r="E35" s="61"/>
      <c r="F35" s="42"/>
      <c r="G35" s="29"/>
      <c r="H35" s="29"/>
    </row>
    <row r="36" spans="2:8" s="7" customFormat="1" ht="26.25">
      <c r="B36" s="55"/>
      <c r="C36" s="59"/>
      <c r="D36" s="60"/>
      <c r="E36" s="61"/>
      <c r="F36" s="42"/>
      <c r="G36" s="29"/>
      <c r="H36" s="29"/>
    </row>
    <row r="37" spans="2:8" s="7" customFormat="1" ht="26.25">
      <c r="B37" s="55"/>
      <c r="C37" s="59"/>
      <c r="D37" s="60"/>
      <c r="E37" s="61"/>
      <c r="F37" s="42"/>
      <c r="G37" s="29"/>
      <c r="H37" s="29"/>
    </row>
    <row r="38" spans="2:8" s="7" customFormat="1" ht="26.25">
      <c r="B38" s="55"/>
      <c r="C38" s="59"/>
      <c r="D38" s="60"/>
      <c r="E38" s="61"/>
      <c r="F38" s="42"/>
      <c r="G38" s="29"/>
      <c r="H38" s="29"/>
    </row>
    <row r="39" spans="2:8" s="7" customFormat="1" ht="26.25">
      <c r="B39" s="55"/>
      <c r="C39" s="59"/>
      <c r="D39" s="60"/>
      <c r="E39" s="61"/>
      <c r="F39" s="42"/>
      <c r="G39" s="29"/>
      <c r="H39" s="29"/>
    </row>
    <row r="40" spans="2:8" s="7" customFormat="1" ht="26.25">
      <c r="B40" s="55"/>
      <c r="C40" s="59"/>
      <c r="D40" s="60"/>
      <c r="E40" s="61"/>
      <c r="F40" s="42"/>
      <c r="G40" s="29"/>
      <c r="H40" s="29"/>
    </row>
    <row r="41" spans="2:8" s="7" customFormat="1" ht="26.25">
      <c r="B41" s="55"/>
      <c r="C41" s="59"/>
      <c r="D41" s="60"/>
      <c r="E41" s="61"/>
      <c r="F41" s="42"/>
      <c r="G41" s="29"/>
      <c r="H41" s="29"/>
    </row>
    <row r="42" spans="2:8" s="7" customFormat="1" ht="26.25">
      <c r="B42" s="55"/>
      <c r="C42" s="59"/>
      <c r="D42" s="60"/>
      <c r="E42" s="61"/>
      <c r="F42" s="42"/>
      <c r="G42" s="29"/>
      <c r="H42" s="29"/>
    </row>
    <row r="43" spans="2:8" s="7" customFormat="1" ht="26.25">
      <c r="B43" s="55"/>
      <c r="C43" s="59"/>
      <c r="D43" s="60"/>
      <c r="E43" s="61"/>
      <c r="F43" s="42"/>
      <c r="G43" s="29"/>
      <c r="H43" s="29"/>
    </row>
    <row r="44" spans="2:8" s="7" customFormat="1" ht="26.25">
      <c r="B44" s="55"/>
      <c r="C44" s="59"/>
      <c r="D44" s="60"/>
      <c r="E44" s="61"/>
      <c r="F44" s="42"/>
      <c r="G44" s="29"/>
      <c r="H44" s="29"/>
    </row>
    <row r="45" spans="2:8" s="7" customFormat="1" ht="26.25">
      <c r="B45" s="55"/>
      <c r="C45" s="59"/>
      <c r="D45" s="60"/>
      <c r="E45" s="61"/>
      <c r="F45" s="42"/>
      <c r="G45" s="29"/>
      <c r="H45" s="29"/>
    </row>
    <row r="46" spans="2:8" s="7" customFormat="1" ht="26.25">
      <c r="B46" s="55"/>
      <c r="C46" s="59"/>
      <c r="D46" s="60"/>
      <c r="E46" s="61"/>
      <c r="F46" s="42"/>
      <c r="G46" s="29"/>
      <c r="H46" s="29"/>
    </row>
    <row r="47" spans="2:8" s="7" customFormat="1" ht="26.25">
      <c r="B47" s="55"/>
      <c r="C47" s="59"/>
      <c r="D47" s="60"/>
      <c r="E47" s="61"/>
      <c r="F47" s="42"/>
      <c r="G47" s="29"/>
      <c r="H47" s="29"/>
    </row>
    <row r="48" spans="2:8" s="7" customFormat="1" ht="26.25">
      <c r="B48" s="55"/>
      <c r="C48" s="59"/>
      <c r="D48" s="60"/>
      <c r="E48" s="61"/>
      <c r="F48" s="42"/>
      <c r="G48" s="29"/>
      <c r="H48" s="29"/>
    </row>
    <row r="49" spans="2:8" s="7" customFormat="1" ht="26.25">
      <c r="B49" s="55"/>
      <c r="C49" s="59"/>
      <c r="D49" s="60"/>
      <c r="E49" s="61"/>
      <c r="F49" s="42"/>
      <c r="G49" s="29"/>
      <c r="H49" s="29"/>
    </row>
    <row r="50" spans="2:8" s="7" customFormat="1" ht="26.25">
      <c r="B50" s="55"/>
      <c r="C50" s="59"/>
      <c r="D50" s="60"/>
      <c r="E50" s="61"/>
      <c r="F50" s="42"/>
      <c r="G50" s="29"/>
      <c r="H50" s="29"/>
    </row>
    <row r="51" spans="2:8" s="7" customFormat="1" ht="26.25">
      <c r="B51" s="55"/>
      <c r="C51" s="59"/>
      <c r="D51" s="60"/>
      <c r="E51" s="61"/>
      <c r="F51" s="42"/>
      <c r="G51" s="29"/>
      <c r="H51" s="29"/>
    </row>
    <row r="52" spans="2:8" s="7" customFormat="1" ht="26.25">
      <c r="B52" s="55"/>
      <c r="C52" s="59"/>
      <c r="D52" s="60"/>
      <c r="E52" s="61"/>
      <c r="F52" s="42"/>
      <c r="G52" s="29"/>
      <c r="H52" s="29"/>
    </row>
    <row r="53" spans="2:8" s="7" customFormat="1" ht="26.25">
      <c r="B53" s="55"/>
      <c r="C53" s="59"/>
      <c r="D53" s="60"/>
      <c r="E53" s="61"/>
      <c r="F53" s="42"/>
      <c r="G53" s="29"/>
      <c r="H53" s="29"/>
    </row>
    <row r="54" spans="2:8" s="7" customFormat="1" ht="26.25">
      <c r="B54" s="55"/>
      <c r="C54" s="59"/>
      <c r="D54" s="60"/>
      <c r="E54" s="61"/>
      <c r="F54" s="42"/>
      <c r="G54" s="29"/>
      <c r="H54" s="29"/>
    </row>
    <row r="55" spans="2:6" s="7" customFormat="1" ht="18.75">
      <c r="B55" s="18"/>
      <c r="C55" s="19"/>
      <c r="D55" s="20"/>
      <c r="E55" s="21"/>
      <c r="F55" s="13"/>
    </row>
    <row r="56" spans="2:6" s="7" customFormat="1" ht="18.75">
      <c r="B56" s="18"/>
      <c r="C56" s="19"/>
      <c r="D56" s="20"/>
      <c r="E56" s="21"/>
      <c r="F56" s="13"/>
    </row>
    <row r="57" spans="2:6" s="7" customFormat="1" ht="18.75">
      <c r="B57" s="18"/>
      <c r="C57" s="19"/>
      <c r="D57" s="20"/>
      <c r="E57" s="21"/>
      <c r="F57" s="13"/>
    </row>
    <row r="58" spans="2:6" s="7" customFormat="1" ht="18.75">
      <c r="B58" s="18"/>
      <c r="C58" s="19"/>
      <c r="D58" s="20"/>
      <c r="E58" s="21"/>
      <c r="F58" s="13"/>
    </row>
    <row r="59" spans="2:6" s="7" customFormat="1" ht="18.75">
      <c r="B59" s="18"/>
      <c r="C59" s="19"/>
      <c r="D59" s="20"/>
      <c r="E59" s="21"/>
      <c r="F59" s="13"/>
    </row>
    <row r="60" spans="2:6" s="7" customFormat="1" ht="18.75">
      <c r="B60" s="18"/>
      <c r="C60" s="19"/>
      <c r="D60" s="20"/>
      <c r="E60" s="21"/>
      <c r="F60" s="13"/>
    </row>
    <row r="61" spans="2:6" s="7" customFormat="1" ht="18.75">
      <c r="B61" s="18"/>
      <c r="C61" s="19"/>
      <c r="D61" s="20"/>
      <c r="E61" s="21"/>
      <c r="F61" s="13"/>
    </row>
    <row r="62" spans="2:6" s="7" customFormat="1" ht="18.75">
      <c r="B62" s="18"/>
      <c r="C62" s="19"/>
      <c r="D62" s="20"/>
      <c r="E62" s="21"/>
      <c r="F62" s="13"/>
    </row>
    <row r="63" spans="2:6" s="7" customFormat="1" ht="18.75">
      <c r="B63" s="18"/>
      <c r="C63" s="19"/>
      <c r="D63" s="20"/>
      <c r="E63" s="21"/>
      <c r="F63" s="13"/>
    </row>
    <row r="64" spans="2:6" s="7" customFormat="1" ht="18.75">
      <c r="B64" s="18"/>
      <c r="C64" s="19"/>
      <c r="D64" s="20"/>
      <c r="E64" s="21"/>
      <c r="F64" s="13"/>
    </row>
    <row r="65" spans="2:6" s="7" customFormat="1" ht="18.75">
      <c r="B65" s="18"/>
      <c r="C65" s="19"/>
      <c r="D65" s="20"/>
      <c r="E65" s="21"/>
      <c r="F65" s="13"/>
    </row>
    <row r="66" spans="2:6" s="7" customFormat="1" ht="18.75">
      <c r="B66" s="18"/>
      <c r="C66" s="19"/>
      <c r="D66" s="20"/>
      <c r="E66" s="21"/>
      <c r="F66" s="13"/>
    </row>
    <row r="67" spans="2:6" s="7" customFormat="1" ht="18.75">
      <c r="B67" s="18"/>
      <c r="C67" s="19"/>
      <c r="D67" s="20"/>
      <c r="E67" s="21"/>
      <c r="F67" s="13"/>
    </row>
    <row r="68" spans="2:6" s="7" customFormat="1" ht="18.75">
      <c r="B68" s="18"/>
      <c r="C68" s="19"/>
      <c r="D68" s="20"/>
      <c r="E68" s="21"/>
      <c r="F68" s="13"/>
    </row>
    <row r="69" spans="2:6" s="7" customFormat="1" ht="18.75">
      <c r="B69" s="18"/>
      <c r="C69" s="19"/>
      <c r="D69" s="20"/>
      <c r="E69" s="21"/>
      <c r="F69" s="13"/>
    </row>
    <row r="70" spans="2:6" s="7" customFormat="1" ht="18.75">
      <c r="B70" s="22"/>
      <c r="C70" s="23"/>
      <c r="D70" s="20"/>
      <c r="E70" s="21"/>
      <c r="F70" s="13"/>
    </row>
    <row r="71" spans="2:6" s="7" customFormat="1" ht="18.75">
      <c r="B71" s="24"/>
      <c r="C71" s="23"/>
      <c r="D71" s="20"/>
      <c r="E71" s="21"/>
      <c r="F71" s="13"/>
    </row>
    <row r="72" spans="2:6" s="7" customFormat="1" ht="18.75">
      <c r="B72" s="24"/>
      <c r="C72" s="23"/>
      <c r="D72" s="20"/>
      <c r="E72" s="21"/>
      <c r="F72" s="13"/>
    </row>
    <row r="73" spans="2:6" s="7" customFormat="1" ht="18.75">
      <c r="B73" s="24"/>
      <c r="C73" s="23"/>
      <c r="D73" s="20"/>
      <c r="E73" s="21"/>
      <c r="F73" s="13"/>
    </row>
    <row r="74" spans="2:6" s="7" customFormat="1" ht="18.75">
      <c r="B74" s="24"/>
      <c r="C74" s="23"/>
      <c r="D74" s="20"/>
      <c r="E74" s="21"/>
      <c r="F74" s="13"/>
    </row>
    <row r="75" spans="2:6" s="7" customFormat="1" ht="18.75">
      <c r="B75" s="24"/>
      <c r="C75" s="23"/>
      <c r="D75" s="20"/>
      <c r="E75" s="21"/>
      <c r="F75" s="13"/>
    </row>
    <row r="76" spans="2:6" s="7" customFormat="1" ht="18.75">
      <c r="B76" s="24"/>
      <c r="C76" s="23"/>
      <c r="D76" s="20"/>
      <c r="E76" s="21"/>
      <c r="F76" s="13"/>
    </row>
    <row r="77" spans="2:6" s="7" customFormat="1" ht="18.75">
      <c r="B77" s="24"/>
      <c r="C77" s="23"/>
      <c r="D77" s="20"/>
      <c r="E77" s="21"/>
      <c r="F77" s="13"/>
    </row>
    <row r="78" spans="2:6" s="7" customFormat="1" ht="18.75">
      <c r="B78" s="24"/>
      <c r="C78" s="23"/>
      <c r="D78" s="20"/>
      <c r="E78" s="21"/>
      <c r="F78" s="13"/>
    </row>
    <row r="79" spans="2:6" s="7" customFormat="1" ht="18.75">
      <c r="B79" s="24"/>
      <c r="C79" s="23"/>
      <c r="D79" s="20"/>
      <c r="E79" s="21"/>
      <c r="F79" s="13"/>
    </row>
    <row r="80" spans="2:6" s="7" customFormat="1" ht="18.75">
      <c r="B80" s="24"/>
      <c r="C80" s="23"/>
      <c r="D80" s="20"/>
      <c r="E80" s="21"/>
      <c r="F80" s="13"/>
    </row>
    <row r="81" spans="2:6" s="7" customFormat="1" ht="18.75">
      <c r="B81" s="24"/>
      <c r="C81" s="23"/>
      <c r="D81" s="20"/>
      <c r="E81" s="21"/>
      <c r="F81" s="13"/>
    </row>
    <row r="82" spans="2:6" s="7" customFormat="1" ht="18.75">
      <c r="B82" s="24"/>
      <c r="C82" s="23"/>
      <c r="D82" s="20"/>
      <c r="E82" s="21"/>
      <c r="F82" s="13"/>
    </row>
    <row r="83" spans="2:6" s="7" customFormat="1" ht="18.75">
      <c r="B83" s="24"/>
      <c r="C83" s="23"/>
      <c r="D83" s="20"/>
      <c r="E83" s="21"/>
      <c r="F83" s="13"/>
    </row>
    <row r="84" spans="2:6" s="7" customFormat="1" ht="18.75">
      <c r="B84" s="24"/>
      <c r="C84" s="23"/>
      <c r="D84" s="20"/>
      <c r="E84" s="21"/>
      <c r="F84" s="13"/>
    </row>
    <row r="85" spans="2:6" s="7" customFormat="1" ht="18.75">
      <c r="B85" s="24"/>
      <c r="C85" s="23"/>
      <c r="D85" s="20"/>
      <c r="E85" s="21"/>
      <c r="F85" s="13"/>
    </row>
    <row r="86" spans="2:6" s="7" customFormat="1" ht="18.75">
      <c r="B86" s="24"/>
      <c r="C86" s="23"/>
      <c r="D86" s="20"/>
      <c r="E86" s="21"/>
      <c r="F86" s="13"/>
    </row>
    <row r="87" spans="2:6" s="7" customFormat="1" ht="18.75">
      <c r="B87" s="24"/>
      <c r="C87" s="23"/>
      <c r="D87" s="20"/>
      <c r="E87" s="21"/>
      <c r="F87" s="13"/>
    </row>
    <row r="88" spans="2:6" s="7" customFormat="1" ht="18.75">
      <c r="B88" s="24"/>
      <c r="C88" s="23"/>
      <c r="D88" s="20"/>
      <c r="E88" s="21"/>
      <c r="F88" s="13"/>
    </row>
    <row r="89" spans="2:6" s="7" customFormat="1" ht="18.75">
      <c r="B89" s="24"/>
      <c r="C89" s="23"/>
      <c r="D89" s="20"/>
      <c r="E89" s="21"/>
      <c r="F89" s="13"/>
    </row>
    <row r="90" spans="2:6" s="7" customFormat="1" ht="18.75">
      <c r="B90" s="24"/>
      <c r="C90" s="23"/>
      <c r="D90" s="20"/>
      <c r="E90" s="21"/>
      <c r="F90" s="13"/>
    </row>
    <row r="91" spans="2:6" s="7" customFormat="1" ht="18.75">
      <c r="B91" s="24"/>
      <c r="C91" s="23"/>
      <c r="D91" s="20"/>
      <c r="E91" s="21"/>
      <c r="F91" s="13"/>
    </row>
    <row r="92" spans="2:6" s="7" customFormat="1" ht="18.75">
      <c r="B92" s="24"/>
      <c r="C92" s="23"/>
      <c r="D92" s="20"/>
      <c r="E92" s="21"/>
      <c r="F92" s="13"/>
    </row>
    <row r="93" spans="2:6" s="7" customFormat="1" ht="18.75">
      <c r="B93" s="24"/>
      <c r="C93" s="23"/>
      <c r="D93" s="20"/>
      <c r="E93" s="21"/>
      <c r="F93" s="13"/>
    </row>
    <row r="94" spans="2:6" s="7" customFormat="1" ht="18.75">
      <c r="B94" s="24"/>
      <c r="C94" s="23"/>
      <c r="D94" s="20"/>
      <c r="E94" s="21"/>
      <c r="F94" s="13"/>
    </row>
    <row r="95" spans="2:6" s="7" customFormat="1" ht="18.75">
      <c r="B95" s="24"/>
      <c r="C95" s="23"/>
      <c r="D95" s="20"/>
      <c r="E95" s="21"/>
      <c r="F95" s="13"/>
    </row>
    <row r="96" spans="2:6" s="7" customFormat="1" ht="18.75">
      <c r="B96" s="24"/>
      <c r="C96" s="23"/>
      <c r="D96" s="20"/>
      <c r="E96" s="21"/>
      <c r="F96" s="13"/>
    </row>
    <row r="97" spans="2:6" s="7" customFormat="1" ht="18.75">
      <c r="B97" s="24"/>
      <c r="C97" s="23"/>
      <c r="D97" s="20"/>
      <c r="E97" s="21"/>
      <c r="F97" s="13"/>
    </row>
    <row r="98" spans="2:6" s="7" customFormat="1" ht="18.75">
      <c r="B98" s="24"/>
      <c r="C98" s="23"/>
      <c r="D98" s="20"/>
      <c r="E98" s="21"/>
      <c r="F98" s="13"/>
    </row>
    <row r="99" spans="2:6" s="7" customFormat="1" ht="18.75">
      <c r="B99" s="24"/>
      <c r="C99" s="23"/>
      <c r="D99" s="20"/>
      <c r="E99" s="21"/>
      <c r="F99" s="13"/>
    </row>
    <row r="100" spans="2:6" ht="12.75">
      <c r="B100" s="16"/>
      <c r="C100" s="25"/>
      <c r="D100" s="26"/>
      <c r="E100" s="27"/>
      <c r="F100" s="28"/>
    </row>
    <row r="101" spans="2:6" ht="12.75">
      <c r="B101" s="16"/>
      <c r="C101" s="25"/>
      <c r="D101" s="26"/>
      <c r="E101" s="27"/>
      <c r="F101" s="28"/>
    </row>
    <row r="102" spans="2:6" ht="12.75">
      <c r="B102" s="16"/>
      <c r="C102" s="25"/>
      <c r="D102" s="26"/>
      <c r="E102" s="27"/>
      <c r="F102" s="28"/>
    </row>
    <row r="103" spans="2:6" ht="12.75">
      <c r="B103" s="16"/>
      <c r="C103" s="25"/>
      <c r="D103" s="26"/>
      <c r="E103" s="27"/>
      <c r="F103" s="28"/>
    </row>
    <row r="104" spans="2:6" ht="12.75">
      <c r="B104" s="16"/>
      <c r="C104" s="25"/>
      <c r="D104" s="26"/>
      <c r="E104" s="27"/>
      <c r="F104" s="28"/>
    </row>
    <row r="105" spans="2:6" ht="12.75">
      <c r="B105" s="16"/>
      <c r="C105" s="25"/>
      <c r="D105" s="26"/>
      <c r="E105" s="27"/>
      <c r="F105" s="28"/>
    </row>
    <row r="106" spans="2:6" ht="12.75">
      <c r="B106" s="16"/>
      <c r="C106" s="25"/>
      <c r="D106" s="26"/>
      <c r="E106" s="27"/>
      <c r="F106" s="28"/>
    </row>
    <row r="107" spans="2:6" ht="12.75">
      <c r="B107" s="16"/>
      <c r="C107" s="25"/>
      <c r="D107" s="26"/>
      <c r="E107" s="27"/>
      <c r="F107" s="28"/>
    </row>
    <row r="108" spans="2:6" ht="12.75">
      <c r="B108" s="16"/>
      <c r="C108" s="25"/>
      <c r="D108" s="26"/>
      <c r="E108" s="27"/>
      <c r="F108" s="28"/>
    </row>
    <row r="109" spans="2:6" ht="12.75">
      <c r="B109" s="16"/>
      <c r="C109" s="25"/>
      <c r="D109" s="26"/>
      <c r="E109" s="27"/>
      <c r="F109" s="28"/>
    </row>
    <row r="110" spans="2:6" ht="12.75">
      <c r="B110" s="16"/>
      <c r="C110" s="25"/>
      <c r="D110" s="26"/>
      <c r="E110" s="27"/>
      <c r="F110" s="28"/>
    </row>
    <row r="111" spans="2:6" ht="12.75">
      <c r="B111" s="16"/>
      <c r="C111" s="25"/>
      <c r="D111" s="26"/>
      <c r="E111" s="27"/>
      <c r="F111" s="28"/>
    </row>
    <row r="112" spans="2:6" ht="12.75">
      <c r="B112" s="16"/>
      <c r="C112" s="25"/>
      <c r="D112" s="26"/>
      <c r="E112" s="27"/>
      <c r="F112" s="28"/>
    </row>
    <row r="113" spans="2:6" ht="12.75">
      <c r="B113" s="16"/>
      <c r="C113" s="25"/>
      <c r="D113" s="26"/>
      <c r="E113" s="27"/>
      <c r="F113" s="28"/>
    </row>
    <row r="114" spans="2:6" ht="12.75">
      <c r="B114" s="16"/>
      <c r="C114" s="25"/>
      <c r="D114" s="26"/>
      <c r="E114" s="27"/>
      <c r="F114" s="28"/>
    </row>
    <row r="115" spans="2:6" ht="12.75">
      <c r="B115" s="16"/>
      <c r="C115" s="25"/>
      <c r="D115" s="26"/>
      <c r="E115" s="27"/>
      <c r="F115" s="28"/>
    </row>
    <row r="116" spans="2:6" ht="12.75">
      <c r="B116" s="16"/>
      <c r="C116" s="25"/>
      <c r="D116" s="26"/>
      <c r="E116" s="27"/>
      <c r="F116" s="28"/>
    </row>
    <row r="117" spans="2:6" ht="12.75">
      <c r="B117" s="16"/>
      <c r="C117" s="25"/>
      <c r="D117" s="26"/>
      <c r="E117" s="27"/>
      <c r="F117" s="28"/>
    </row>
    <row r="118" spans="2:6" ht="12.75">
      <c r="B118" s="16"/>
      <c r="C118" s="25"/>
      <c r="D118" s="26"/>
      <c r="E118" s="27"/>
      <c r="F118" s="28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</sheetData>
  <sheetProtection/>
  <mergeCells count="4">
    <mergeCell ref="B3:E3"/>
    <mergeCell ref="C1:E1"/>
    <mergeCell ref="C2:G2"/>
    <mergeCell ref="E4:G4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user</cp:lastModifiedBy>
  <cp:lastPrinted>2021-06-02T09:00:37Z</cp:lastPrinted>
  <dcterms:created xsi:type="dcterms:W3CDTF">2007-09-12T09:25:25Z</dcterms:created>
  <dcterms:modified xsi:type="dcterms:W3CDTF">2021-06-02T09:00:54Z</dcterms:modified>
  <cp:category/>
  <cp:version/>
  <cp:contentType/>
  <cp:contentStatus/>
</cp:coreProperties>
</file>