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4'!$A$1:$H$58</definedName>
  </definedNames>
  <calcPr fullCalcOnLoad="1"/>
</workbook>
</file>

<file path=xl/sharedStrings.xml><?xml version="1.0" encoding="utf-8"?>
<sst xmlns="http://schemas.openxmlformats.org/spreadsheetml/2006/main" count="228" uniqueCount="156">
  <si>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</si>
  <si>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</si>
  <si>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</si>
  <si>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</si>
  <si>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</si>
  <si>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</si>
  <si>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</si>
  <si>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</si>
  <si>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</si>
  <si>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</si>
  <si>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</si>
  <si>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</si>
  <si>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</si>
  <si>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</si>
  <si>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</si>
  <si>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</si>
  <si>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</si>
  <si>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</si>
  <si>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</si>
  <si>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</si>
  <si>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</si>
  <si>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</si>
  <si>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</si>
  <si>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</si>
  <si>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</si>
  <si>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</si>
  <si>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</si>
  <si>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</si>
  <si>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</si>
  <si>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</si>
  <si>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</si>
  <si>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</si>
  <si>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</si>
  <si>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</si>
  <si>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</si>
  <si>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</si>
  <si>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</si>
  <si>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</si>
  <si>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</si>
  <si>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</si>
  <si>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</si>
  <si>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</si>
  <si>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</si>
  <si>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</si>
  <si>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</si>
  <si>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</si>
  <si>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</si>
  <si>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</si>
  <si>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</si>
  <si>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</si>
  <si>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</si>
  <si>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</si>
  <si>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</si>
  <si>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</si>
  <si>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</si>
  <si>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</si>
  <si>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</si>
  <si>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</si>
  <si>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</si>
  <si>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</si>
  <si>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</si>
  <si>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</si>
  <si>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</si>
  <si>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</si>
  <si>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</si>
  <si>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</si>
  <si>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</si>
  <si>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</si>
  <si>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</si>
  <si>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</si>
  <si>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</si>
  <si>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</si>
  <si>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</si>
  <si>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</si>
  <si>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</si>
  <si>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</si>
  <si>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</si>
  <si>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</si>
  <si>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</si>
  <si>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</si>
  <si>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</si>
  <si>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</si>
  <si>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</si>
  <si>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</si>
  <si>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</si>
  <si>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</si>
  <si>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</si>
  <si>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</si>
  <si>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</si>
  <si>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</si>
  <si>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</si>
  <si>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</si>
  <si>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</si>
  <si>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</si>
  <si>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</si>
  <si>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</si>
  <si>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</si>
  <si>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</si>
  <si>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Субвенции бюджетам субъектов Российской Федерации и муниципальных образований</t>
  </si>
  <si>
    <t>Объем поступлений доходов по основным источникам муниципального образования Каракольское сельское поселение в  2015 году</t>
  </si>
  <si>
    <t>114.00</t>
  </si>
  <si>
    <t>54.40</t>
  </si>
  <si>
    <t>0.00</t>
  </si>
  <si>
    <t>3723.10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</si>
  <si>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</si>
  <si>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</si>
  <si>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</si>
  <si>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</si>
  <si>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</si>
  <si>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</si>
  <si>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</si>
  <si>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</si>
  <si>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</si>
  <si>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</si>
  <si>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</si>
  <si>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</si>
  <si>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</si>
  <si>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</si>
  <si>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</si>
  <si>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</si>
  <si>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</si>
  <si>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</si>
  <si>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</si>
  <si>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</si>
  <si>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</si>
  <si>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</si>
  <si>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</si>
  <si>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927.49</t>
  </si>
  <si>
    <t>1102.37</t>
  </si>
  <si>
    <t>4994.47</t>
  </si>
  <si>
    <t>Приложение  4
к решению "О бюджете муниципального образования Каракольское сельское поселение на 2015 год и на плановый период 2016 и 2017 годов".</t>
  </si>
  <si>
    <t>2 02 03000 00 0000 151</t>
  </si>
  <si>
    <t>Субвенции бюджетам поселений на выполнение передаваемых полномочий субъектов</t>
  </si>
  <si>
    <t>387.70</t>
  </si>
  <si>
    <t xml:space="preserve"> 2 02 04014 10 0000 151</t>
  </si>
  <si>
    <t>Прочие межбюджетные трансферты по заключенным соглашениям о передаче полномочий</t>
  </si>
  <si>
    <t>Межбюджетные трансферты, передаваемые бюджетам поселений  на восстановление поврежденных в результате крупномасштабного наводнения и паводка автомобильных дорог регионального и межмуниципального. Местного значения и мостов в целях ликвидации последствий крупномасштабного наводнения, произошедшего в 2014 году, в том числе</t>
  </si>
  <si>
    <t xml:space="preserve">Кассовое исполнение </t>
  </si>
  <si>
    <t>% исполнения</t>
  </si>
  <si>
    <t>0,00</t>
  </si>
  <si>
    <t>38,23</t>
  </si>
  <si>
    <t>43,65</t>
  </si>
  <si>
    <t>267,29</t>
  </si>
  <si>
    <t>48,08</t>
  </si>
  <si>
    <t>115,35</t>
  </si>
  <si>
    <t>176,00</t>
  </si>
  <si>
    <t>334,34</t>
  </si>
  <si>
    <t>81,61</t>
  </si>
  <si>
    <t>171,52</t>
  </si>
  <si>
    <t>96,38</t>
  </si>
  <si>
    <t>26,27</t>
  </si>
  <si>
    <t>85,85</t>
  </si>
  <si>
    <t>63,50</t>
  </si>
  <si>
    <t>2621,60</t>
  </si>
  <si>
    <t>347,81</t>
  </si>
  <si>
    <t>2 02 01001 10 0000 100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</si>
</sst>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2" fontId="1" fillId="26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75" zoomScaleNormal="75" zoomScaleSheetLayoutView="75" workbookViewId="0" topLeftCell="A1">
      <selection activeCell="B52" sqref="B52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1" hidden="1" customWidth="1"/>
    <col min="5" max="5" width="19.125" style="1" customWidth="1"/>
    <col min="6" max="6" width="15.125" style="1" customWidth="1"/>
    <col min="7" max="7" width="19.375" style="1" customWidth="1"/>
  </cols>
  <sheetData>
    <row r="1" spans="4:8" s="3" customFormat="1" ht="75" customHeight="1">
      <c r="D1" s="64" t="s">
        <v>130</v>
      </c>
      <c r="E1" s="64"/>
      <c r="F1" s="64"/>
      <c r="G1" s="64"/>
      <c r="H1" s="64"/>
    </row>
    <row r="2" spans="4:8" s="3" customFormat="1" ht="33.75" customHeight="1">
      <c r="D2" s="2"/>
      <c r="E2" s="2"/>
      <c r="F2" s="10"/>
      <c r="G2" s="10"/>
      <c r="H2" s="10"/>
    </row>
    <row r="3" spans="1:7" s="3" customFormat="1" ht="19.5" customHeight="1">
      <c r="A3" s="65" t="s">
        <v>99</v>
      </c>
      <c r="B3" s="65"/>
      <c r="C3" s="65"/>
      <c r="D3" s="65"/>
      <c r="E3" s="65"/>
      <c r="F3" s="65"/>
      <c r="G3" s="65"/>
    </row>
    <row r="4" spans="3:7" s="3" customFormat="1" ht="17.25" customHeight="1">
      <c r="C4" s="5"/>
      <c r="D4" s="7"/>
      <c r="E4" s="7"/>
      <c r="F4" s="7"/>
      <c r="G4" s="6" t="s">
        <v>11</v>
      </c>
    </row>
    <row r="5" spans="1:7" s="3" customFormat="1" ht="66" customHeight="1">
      <c r="A5" s="43" t="s">
        <v>40</v>
      </c>
      <c r="B5" s="11" t="s">
        <v>0</v>
      </c>
      <c r="C5" s="11" t="s">
        <v>1</v>
      </c>
      <c r="D5" s="11" t="s">
        <v>41</v>
      </c>
      <c r="E5" s="11" t="s">
        <v>41</v>
      </c>
      <c r="F5" s="11" t="s">
        <v>137</v>
      </c>
      <c r="G5" s="11" t="s">
        <v>138</v>
      </c>
    </row>
    <row r="6" spans="1:7" s="3" customFormat="1" ht="19.5" customHeight="1">
      <c r="A6" s="44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6</v>
      </c>
    </row>
    <row r="7" spans="1:7" s="3" customFormat="1" ht="24.75" customHeight="1">
      <c r="A7" s="46"/>
      <c r="B7" s="15"/>
      <c r="C7" s="14" t="s">
        <v>13</v>
      </c>
      <c r="D7" s="56" t="s">
        <v>128</v>
      </c>
      <c r="E7" s="16">
        <v>378.41</v>
      </c>
      <c r="F7" s="16">
        <f>F8+F31</f>
        <v>587.5999999999999</v>
      </c>
      <c r="G7" s="16">
        <v>155.28</v>
      </c>
    </row>
    <row r="8" spans="1:7" s="3" customFormat="1" ht="23.25" customHeight="1">
      <c r="A8" s="46"/>
      <c r="B8" s="15"/>
      <c r="C8" s="14" t="s">
        <v>24</v>
      </c>
      <c r="D8" s="56" t="s">
        <v>127</v>
      </c>
      <c r="E8" s="56" t="s">
        <v>154</v>
      </c>
      <c r="F8" s="16">
        <f>F9+F20+F23+F29</f>
        <v>561.3299999999999</v>
      </c>
      <c r="G8" s="63">
        <v>161.38</v>
      </c>
    </row>
    <row r="9" spans="1:7" s="3" customFormat="1" ht="22.5" customHeight="1">
      <c r="A9" s="47" t="s">
        <v>4</v>
      </c>
      <c r="B9" s="40" t="s">
        <v>44</v>
      </c>
      <c r="C9" s="17" t="s">
        <v>14</v>
      </c>
      <c r="D9" s="18" t="str">
        <f>D10</f>
        <v>213.21</v>
      </c>
      <c r="E9" s="18" t="str">
        <f>E10</f>
        <v>44.94</v>
      </c>
      <c r="F9" s="18" t="str">
        <f>F10</f>
        <v>38,23</v>
      </c>
      <c r="G9" s="18">
        <v>85.08</v>
      </c>
    </row>
    <row r="10" spans="1:7" s="3" customFormat="1" ht="27.75" customHeight="1">
      <c r="A10" s="38" t="s">
        <v>4</v>
      </c>
      <c r="B10" s="41" t="s">
        <v>45</v>
      </c>
      <c r="C10" s="19" t="s">
        <v>15</v>
      </c>
      <c r="D10" s="37" t="s">
        <v>123</v>
      </c>
      <c r="E10" s="20" t="s">
        <v>126</v>
      </c>
      <c r="F10" s="37" t="s">
        <v>140</v>
      </c>
      <c r="G10" s="58">
        <v>85.08</v>
      </c>
    </row>
    <row r="11" spans="1:7" s="3" customFormat="1" ht="74.25" customHeight="1">
      <c r="A11" s="38" t="s">
        <v>42</v>
      </c>
      <c r="B11" s="25" t="s">
        <v>46</v>
      </c>
      <c r="C11" s="21" t="s">
        <v>16</v>
      </c>
      <c r="D11" s="22" t="s">
        <v>122</v>
      </c>
      <c r="E11" s="54" t="s">
        <v>125</v>
      </c>
      <c r="F11" s="54" t="s">
        <v>139</v>
      </c>
      <c r="G11" s="54" t="s">
        <v>139</v>
      </c>
    </row>
    <row r="12" spans="1:7" s="3" customFormat="1" ht="89.25" customHeight="1">
      <c r="A12" s="38">
        <v>182</v>
      </c>
      <c r="B12" s="25" t="s">
        <v>47</v>
      </c>
      <c r="C12" s="23" t="s">
        <v>17</v>
      </c>
      <c r="D12" s="22" t="s">
        <v>121</v>
      </c>
      <c r="E12" s="54" t="s">
        <v>124</v>
      </c>
      <c r="F12" s="54" t="s">
        <v>139</v>
      </c>
      <c r="G12" s="54" t="s">
        <v>139</v>
      </c>
    </row>
    <row r="13" spans="1:7" s="3" customFormat="1" ht="57.75" customHeight="1" hidden="1">
      <c r="A13" s="38">
        <v>182</v>
      </c>
      <c r="B13" s="25" t="s">
        <v>48</v>
      </c>
      <c r="C13" s="23" t="s">
        <v>18</v>
      </c>
      <c r="D13" s="22"/>
      <c r="E13" s="22" t="e">
        <f>B13+D13</f>
        <v>#VALUE!</v>
      </c>
      <c r="F13" s="22"/>
      <c r="G13" s="22"/>
    </row>
    <row r="14" spans="1:7" s="4" customFormat="1" ht="53.25" customHeight="1">
      <c r="A14" s="47" t="s">
        <v>4</v>
      </c>
      <c r="B14" s="40" t="s">
        <v>49</v>
      </c>
      <c r="C14" s="24" t="s">
        <v>19</v>
      </c>
      <c r="D14" s="32" t="str">
        <f>D15</f>
        <v>392.70</v>
      </c>
      <c r="E14" s="32" t="str">
        <f>E15</f>
        <v>0.00</v>
      </c>
      <c r="F14" s="32">
        <v>0</v>
      </c>
      <c r="G14" s="32">
        <v>0</v>
      </c>
    </row>
    <row r="15" spans="1:7" s="4" customFormat="1" ht="44.25" customHeight="1">
      <c r="A15" s="38" t="s">
        <v>4</v>
      </c>
      <c r="B15" s="25" t="s">
        <v>85</v>
      </c>
      <c r="C15" s="21" t="s">
        <v>12</v>
      </c>
      <c r="D15" s="54" t="s">
        <v>120</v>
      </c>
      <c r="E15" s="54" t="s">
        <v>102</v>
      </c>
      <c r="F15" s="54" t="s">
        <v>139</v>
      </c>
      <c r="G15" s="54" t="s">
        <v>139</v>
      </c>
    </row>
    <row r="16" spans="1:7" s="4" customFormat="1" ht="61.5" customHeight="1">
      <c r="A16" s="38" t="s">
        <v>42</v>
      </c>
      <c r="B16" s="25" t="s">
        <v>86</v>
      </c>
      <c r="C16" s="26" t="s">
        <v>87</v>
      </c>
      <c r="D16" s="22"/>
      <c r="E16" s="22" t="s">
        <v>102</v>
      </c>
      <c r="F16" s="22">
        <v>0</v>
      </c>
      <c r="G16" s="22">
        <v>0</v>
      </c>
    </row>
    <row r="17" spans="1:7" s="3" customFormat="1" ht="85.5" customHeight="1">
      <c r="A17" s="38">
        <v>182</v>
      </c>
      <c r="B17" s="25" t="s">
        <v>88</v>
      </c>
      <c r="C17" s="53" t="s">
        <v>89</v>
      </c>
      <c r="D17" s="22"/>
      <c r="E17" s="22" t="s">
        <v>102</v>
      </c>
      <c r="F17" s="22">
        <v>0</v>
      </c>
      <c r="G17" s="22">
        <v>0</v>
      </c>
    </row>
    <row r="18" spans="1:7" s="3" customFormat="1" ht="67.5" customHeight="1">
      <c r="A18" s="38">
        <v>182</v>
      </c>
      <c r="B18" s="25" t="s">
        <v>90</v>
      </c>
      <c r="C18" s="26" t="s">
        <v>91</v>
      </c>
      <c r="D18" s="22"/>
      <c r="E18" s="22" t="s">
        <v>102</v>
      </c>
      <c r="F18" s="22">
        <v>0</v>
      </c>
      <c r="G18" s="22">
        <v>0</v>
      </c>
    </row>
    <row r="19" spans="1:7" s="3" customFormat="1" ht="63" customHeight="1">
      <c r="A19" s="38" t="s">
        <v>42</v>
      </c>
      <c r="B19" s="25" t="s">
        <v>92</v>
      </c>
      <c r="C19" s="26" t="s">
        <v>93</v>
      </c>
      <c r="D19" s="22"/>
      <c r="E19" s="22" t="s">
        <v>102</v>
      </c>
      <c r="F19" s="22">
        <v>0</v>
      </c>
      <c r="G19" s="22">
        <v>0</v>
      </c>
    </row>
    <row r="20" spans="1:7" s="3" customFormat="1" ht="24.75" customHeight="1">
      <c r="A20" s="47" t="s">
        <v>4</v>
      </c>
      <c r="B20" s="40" t="s">
        <v>50</v>
      </c>
      <c r="C20" s="27" t="s">
        <v>20</v>
      </c>
      <c r="D20" s="32" t="str">
        <f>D21</f>
        <v>30.49</v>
      </c>
      <c r="E20" s="32" t="str">
        <f>E21</f>
        <v>16.33</v>
      </c>
      <c r="F20" s="32">
        <v>43.65</v>
      </c>
      <c r="G20" s="32">
        <v>267.29</v>
      </c>
    </row>
    <row r="21" spans="1:7" s="3" customFormat="1" ht="19.5" customHeight="1">
      <c r="A21" s="38" t="s">
        <v>4</v>
      </c>
      <c r="B21" s="25" t="s">
        <v>51</v>
      </c>
      <c r="C21" s="26" t="s">
        <v>2</v>
      </c>
      <c r="D21" s="22" t="str">
        <f>D22</f>
        <v>30.49</v>
      </c>
      <c r="E21" s="22" t="str">
        <f>E22</f>
        <v>16.33</v>
      </c>
      <c r="F21" s="22">
        <v>43.65</v>
      </c>
      <c r="G21" s="22">
        <v>267.29</v>
      </c>
    </row>
    <row r="22" spans="1:7" s="3" customFormat="1" ht="19.5" customHeight="1">
      <c r="A22" s="38" t="s">
        <v>42</v>
      </c>
      <c r="B22" s="25" t="s">
        <v>73</v>
      </c>
      <c r="C22" s="26" t="s">
        <v>2</v>
      </c>
      <c r="D22" s="22" t="s">
        <v>118</v>
      </c>
      <c r="E22" s="54" t="s">
        <v>119</v>
      </c>
      <c r="F22" s="54" t="s">
        <v>141</v>
      </c>
      <c r="G22" s="54" t="s">
        <v>142</v>
      </c>
    </row>
    <row r="23" spans="1:7" s="4" customFormat="1" ht="43.5" customHeight="1">
      <c r="A23" s="47" t="s">
        <v>4</v>
      </c>
      <c r="B23" s="40" t="s">
        <v>52</v>
      </c>
      <c r="C23" s="28" t="s">
        <v>21</v>
      </c>
      <c r="D23" s="55" t="s">
        <v>116</v>
      </c>
      <c r="E23" s="32">
        <v>270.54</v>
      </c>
      <c r="F23" s="32">
        <f>F24+F26</f>
        <v>464.03</v>
      </c>
      <c r="G23" s="55" t="s">
        <v>148</v>
      </c>
    </row>
    <row r="24" spans="1:7" s="9" customFormat="1" ht="28.5" customHeight="1">
      <c r="A24" s="39" t="s">
        <v>4</v>
      </c>
      <c r="B24" s="30" t="s">
        <v>53</v>
      </c>
      <c r="C24" s="29" t="s">
        <v>22</v>
      </c>
      <c r="D24" s="35">
        <f>D25</f>
        <v>36.4</v>
      </c>
      <c r="E24" s="35" t="str">
        <f>E25</f>
        <v>41.68</v>
      </c>
      <c r="F24" s="35">
        <v>48.08</v>
      </c>
      <c r="G24" s="35">
        <v>115.35</v>
      </c>
    </row>
    <row r="25" spans="1:7" s="3" customFormat="1" ht="51.75" customHeight="1">
      <c r="A25" s="38" t="s">
        <v>42</v>
      </c>
      <c r="B25" s="25" t="s">
        <v>54</v>
      </c>
      <c r="C25" s="26" t="s">
        <v>6</v>
      </c>
      <c r="D25" s="22">
        <v>36.4</v>
      </c>
      <c r="E25" s="54" t="s">
        <v>115</v>
      </c>
      <c r="F25" s="54" t="s">
        <v>143</v>
      </c>
      <c r="G25" s="54" t="s">
        <v>144</v>
      </c>
    </row>
    <row r="26" spans="1:7" s="4" customFormat="1" ht="30.75" customHeight="1">
      <c r="A26" s="38" t="s">
        <v>4</v>
      </c>
      <c r="B26" s="25" t="s">
        <v>55</v>
      </c>
      <c r="C26" s="26" t="s">
        <v>3</v>
      </c>
      <c r="D26" s="54" t="s">
        <v>114</v>
      </c>
      <c r="E26" s="22">
        <v>228.86</v>
      </c>
      <c r="F26" s="22">
        <f>F27+F28</f>
        <v>415.95</v>
      </c>
      <c r="G26" s="22">
        <v>181.75</v>
      </c>
    </row>
    <row r="27" spans="1:7" s="4" customFormat="1" ht="66" customHeight="1">
      <c r="A27" s="38" t="s">
        <v>42</v>
      </c>
      <c r="B27" s="25" t="s">
        <v>39</v>
      </c>
      <c r="C27" s="23" t="s">
        <v>23</v>
      </c>
      <c r="D27" s="22" t="s">
        <v>113</v>
      </c>
      <c r="E27" s="54" t="s">
        <v>145</v>
      </c>
      <c r="F27" s="54" t="s">
        <v>146</v>
      </c>
      <c r="G27" s="22">
        <v>189.96</v>
      </c>
    </row>
    <row r="28" spans="1:7" s="4" customFormat="1" ht="59.25" customHeight="1">
      <c r="A28" s="38" t="s">
        <v>42</v>
      </c>
      <c r="B28" s="25" t="s">
        <v>56</v>
      </c>
      <c r="C28" s="26" t="s">
        <v>9</v>
      </c>
      <c r="D28" s="22" t="s">
        <v>112</v>
      </c>
      <c r="E28" s="54" t="s">
        <v>117</v>
      </c>
      <c r="F28" s="54" t="s">
        <v>147</v>
      </c>
      <c r="G28" s="22">
        <v>154.38</v>
      </c>
    </row>
    <row r="29" spans="1:7" s="4" customFormat="1" ht="31.5" customHeight="1">
      <c r="A29" s="59" t="s">
        <v>4</v>
      </c>
      <c r="B29" s="60" t="s">
        <v>94</v>
      </c>
      <c r="C29" s="61" t="s">
        <v>95</v>
      </c>
      <c r="D29" s="62" t="str">
        <f>D30</f>
        <v>16.00</v>
      </c>
      <c r="E29" s="62" t="str">
        <f>E30</f>
        <v>16.00</v>
      </c>
      <c r="F29" s="62">
        <v>15.42</v>
      </c>
      <c r="G29" s="62">
        <v>96.38</v>
      </c>
    </row>
    <row r="30" spans="1:7" s="4" customFormat="1" ht="63" customHeight="1">
      <c r="A30" s="38" t="s">
        <v>8</v>
      </c>
      <c r="B30" s="25" t="s">
        <v>96</v>
      </c>
      <c r="C30" s="26" t="s">
        <v>97</v>
      </c>
      <c r="D30" s="22" t="s">
        <v>111</v>
      </c>
      <c r="E30" s="54" t="s">
        <v>111</v>
      </c>
      <c r="F30" s="22">
        <v>15.42</v>
      </c>
      <c r="G30" s="54" t="s">
        <v>149</v>
      </c>
    </row>
    <row r="31" spans="1:7" s="3" customFormat="1" ht="29.25" customHeight="1">
      <c r="A31" s="46"/>
      <c r="B31" s="15"/>
      <c r="C31" s="31" t="s">
        <v>25</v>
      </c>
      <c r="D31" s="56" t="s">
        <v>110</v>
      </c>
      <c r="E31" s="56" t="s">
        <v>108</v>
      </c>
      <c r="F31" s="56" t="s">
        <v>150</v>
      </c>
      <c r="G31" s="16">
        <v>85.85</v>
      </c>
    </row>
    <row r="32" spans="1:7" s="3" customFormat="1" ht="66" customHeight="1">
      <c r="A32" s="47" t="s">
        <v>4</v>
      </c>
      <c r="B32" s="40" t="s">
        <v>57</v>
      </c>
      <c r="C32" s="24" t="s">
        <v>26</v>
      </c>
      <c r="D32" s="32" t="str">
        <f>D33</f>
        <v>164.28</v>
      </c>
      <c r="E32" s="32" t="str">
        <f>E33</f>
        <v>30.60</v>
      </c>
      <c r="F32" s="32">
        <v>26.27</v>
      </c>
      <c r="G32" s="32">
        <v>85.85</v>
      </c>
    </row>
    <row r="33" spans="1:7" s="3" customFormat="1" ht="85.5" customHeight="1">
      <c r="A33" s="38" t="s">
        <v>4</v>
      </c>
      <c r="B33" s="25" t="s">
        <v>58</v>
      </c>
      <c r="C33" s="23" t="s">
        <v>7</v>
      </c>
      <c r="D33" s="54" t="s">
        <v>109</v>
      </c>
      <c r="E33" s="54" t="s">
        <v>108</v>
      </c>
      <c r="F33" s="54" t="s">
        <v>150</v>
      </c>
      <c r="G33" s="54" t="s">
        <v>151</v>
      </c>
    </row>
    <row r="34" spans="1:7" s="3" customFormat="1" ht="72" customHeight="1">
      <c r="A34" s="38" t="s">
        <v>4</v>
      </c>
      <c r="B34" s="25" t="s">
        <v>74</v>
      </c>
      <c r="C34" s="19" t="s">
        <v>75</v>
      </c>
      <c r="D34" s="22" t="str">
        <f>D35</f>
        <v>123.27</v>
      </c>
      <c r="E34" s="22" t="str">
        <f>E35</f>
        <v>0.00</v>
      </c>
      <c r="F34" s="22">
        <v>0</v>
      </c>
      <c r="G34" s="22">
        <v>0</v>
      </c>
    </row>
    <row r="35" spans="1:7" s="3" customFormat="1" ht="77.25" customHeight="1">
      <c r="A35" s="38" t="s">
        <v>43</v>
      </c>
      <c r="B35" s="25" t="s">
        <v>59</v>
      </c>
      <c r="C35" s="23" t="s">
        <v>27</v>
      </c>
      <c r="D35" s="22" t="s">
        <v>107</v>
      </c>
      <c r="E35" s="54" t="s">
        <v>102</v>
      </c>
      <c r="F35" s="54" t="s">
        <v>139</v>
      </c>
      <c r="G35" s="54" t="s">
        <v>139</v>
      </c>
    </row>
    <row r="36" spans="1:7" s="3" customFormat="1" ht="89.25" customHeight="1">
      <c r="A36" s="38" t="s">
        <v>4</v>
      </c>
      <c r="B36" s="25" t="s">
        <v>60</v>
      </c>
      <c r="C36" s="21" t="s">
        <v>29</v>
      </c>
      <c r="D36" s="22" t="str">
        <f>D37</f>
        <v>41.01</v>
      </c>
      <c r="E36" s="22" t="str">
        <f>E37</f>
        <v>30.60</v>
      </c>
      <c r="F36" s="22">
        <v>26.27</v>
      </c>
      <c r="G36" s="22">
        <v>85.85</v>
      </c>
    </row>
    <row r="37" spans="1:7" s="3" customFormat="1" ht="58.5" customHeight="1">
      <c r="A37" s="38" t="s">
        <v>8</v>
      </c>
      <c r="B37" s="25" t="s">
        <v>61</v>
      </c>
      <c r="C37" s="23" t="s">
        <v>28</v>
      </c>
      <c r="D37" s="22" t="s">
        <v>106</v>
      </c>
      <c r="E37" s="54" t="s">
        <v>108</v>
      </c>
      <c r="F37" s="54" t="s">
        <v>150</v>
      </c>
      <c r="G37" s="54" t="s">
        <v>151</v>
      </c>
    </row>
    <row r="38" spans="1:7" s="3" customFormat="1" ht="49.5" customHeight="1" hidden="1">
      <c r="A38" s="47" t="s">
        <v>4</v>
      </c>
      <c r="B38" s="40" t="s">
        <v>62</v>
      </c>
      <c r="C38" s="24" t="s">
        <v>30</v>
      </c>
      <c r="D38" s="18">
        <f>D39</f>
        <v>0</v>
      </c>
      <c r="E38" s="18" t="e">
        <f>E41</f>
        <v>#VALUE!</v>
      </c>
      <c r="F38" s="18"/>
      <c r="G38" s="18"/>
    </row>
    <row r="39" spans="1:7" s="3" customFormat="1" ht="25.5" customHeight="1" hidden="1">
      <c r="A39" s="38" t="s">
        <v>4</v>
      </c>
      <c r="B39" s="33" t="s">
        <v>63</v>
      </c>
      <c r="C39" s="8" t="s">
        <v>31</v>
      </c>
      <c r="D39" s="22">
        <f>D40</f>
        <v>0</v>
      </c>
      <c r="E39" s="22" t="e">
        <f>E40</f>
        <v>#VALUE!</v>
      </c>
      <c r="F39" s="22"/>
      <c r="G39" s="22"/>
    </row>
    <row r="40" spans="1:7" s="3" customFormat="1" ht="25.5" customHeight="1" hidden="1">
      <c r="A40" s="38" t="s">
        <v>4</v>
      </c>
      <c r="B40" s="25" t="s">
        <v>79</v>
      </c>
      <c r="C40" s="8" t="s">
        <v>76</v>
      </c>
      <c r="D40" s="22">
        <f>D41</f>
        <v>0</v>
      </c>
      <c r="E40" s="22" t="e">
        <f>E41</f>
        <v>#VALUE!</v>
      </c>
      <c r="F40" s="22"/>
      <c r="G40" s="22"/>
    </row>
    <row r="41" spans="1:7" s="3" customFormat="1" ht="44.25" customHeight="1" hidden="1">
      <c r="A41" s="38" t="s">
        <v>8</v>
      </c>
      <c r="B41" s="25" t="s">
        <v>64</v>
      </c>
      <c r="C41" s="23" t="s">
        <v>10</v>
      </c>
      <c r="D41" s="22"/>
      <c r="E41" s="22" t="e">
        <f>B41+D41</f>
        <v>#VALUE!</v>
      </c>
      <c r="F41" s="22"/>
      <c r="G41" s="22"/>
    </row>
    <row r="42" spans="1:7" s="3" customFormat="1" ht="44.25" customHeight="1">
      <c r="A42" s="47" t="s">
        <v>4</v>
      </c>
      <c r="B42" s="34" t="s">
        <v>65</v>
      </c>
      <c r="C42" s="24" t="s">
        <v>32</v>
      </c>
      <c r="D42" s="32" t="str">
        <f>D43</f>
        <v>10.60</v>
      </c>
      <c r="E42" s="32" t="s">
        <v>102</v>
      </c>
      <c r="F42" s="32">
        <v>0</v>
      </c>
      <c r="G42" s="32">
        <v>0</v>
      </c>
    </row>
    <row r="43" spans="1:7" s="3" customFormat="1" ht="65.25" customHeight="1">
      <c r="A43" s="38" t="s">
        <v>4</v>
      </c>
      <c r="B43" s="30" t="s">
        <v>66</v>
      </c>
      <c r="C43" s="23" t="s">
        <v>33</v>
      </c>
      <c r="D43" s="54" t="s">
        <v>105</v>
      </c>
      <c r="E43" s="22" t="str">
        <f>E44</f>
        <v>0.00</v>
      </c>
      <c r="F43" s="54" t="s">
        <v>139</v>
      </c>
      <c r="G43" s="22">
        <v>0</v>
      </c>
    </row>
    <row r="44" spans="1:7" s="3" customFormat="1" ht="60.75" customHeight="1">
      <c r="A44" s="38" t="s">
        <v>43</v>
      </c>
      <c r="B44" s="30" t="s">
        <v>67</v>
      </c>
      <c r="C44" s="23" t="s">
        <v>34</v>
      </c>
      <c r="D44" s="54" t="s">
        <v>105</v>
      </c>
      <c r="E44" s="22" t="s">
        <v>102</v>
      </c>
      <c r="F44" s="54" t="s">
        <v>139</v>
      </c>
      <c r="G44" s="22">
        <v>0</v>
      </c>
    </row>
    <row r="45" spans="1:7" s="3" customFormat="1" ht="29.25" customHeight="1">
      <c r="A45" s="52" t="s">
        <v>4</v>
      </c>
      <c r="B45" s="36" t="s">
        <v>68</v>
      </c>
      <c r="C45" s="42" t="s">
        <v>35</v>
      </c>
      <c r="D45" s="16" t="str">
        <f>D46</f>
        <v>3892.10</v>
      </c>
      <c r="E45" s="16">
        <f>E46+E52</f>
        <v>3381.94</v>
      </c>
      <c r="F45" s="16">
        <f>F46+F52</f>
        <v>3381.94</v>
      </c>
      <c r="G45" s="16">
        <f>F45/E45*100</f>
        <v>100</v>
      </c>
    </row>
    <row r="46" spans="1:7" s="3" customFormat="1" ht="58.5" customHeight="1">
      <c r="A46" s="47" t="s">
        <v>4</v>
      </c>
      <c r="B46" s="40" t="s">
        <v>69</v>
      </c>
      <c r="C46" s="24" t="s">
        <v>36</v>
      </c>
      <c r="D46" s="32" t="s">
        <v>104</v>
      </c>
      <c r="E46" s="32">
        <v>3072.8</v>
      </c>
      <c r="F46" s="32">
        <v>3072.8</v>
      </c>
      <c r="G46" s="32">
        <v>76.5</v>
      </c>
    </row>
    <row r="47" spans="1:7" s="3" customFormat="1" ht="38.25" customHeight="1">
      <c r="A47" s="38" t="s">
        <v>4</v>
      </c>
      <c r="B47" s="25" t="s">
        <v>70</v>
      </c>
      <c r="C47" s="26" t="s">
        <v>5</v>
      </c>
      <c r="D47" s="22" t="str">
        <f>D48</f>
        <v>3723.10</v>
      </c>
      <c r="E47" s="22">
        <v>2621.6</v>
      </c>
      <c r="F47" s="22">
        <v>2621.6</v>
      </c>
      <c r="G47" s="22">
        <v>100</v>
      </c>
    </row>
    <row r="48" spans="1:7" s="3" customFormat="1" ht="30" customHeight="1">
      <c r="A48" s="38" t="s">
        <v>4</v>
      </c>
      <c r="B48" s="25" t="s">
        <v>77</v>
      </c>
      <c r="C48" s="23" t="s">
        <v>37</v>
      </c>
      <c r="D48" s="22" t="str">
        <f>D49</f>
        <v>3723.10</v>
      </c>
      <c r="E48" s="22">
        <f>E49</f>
        <v>2621.6</v>
      </c>
      <c r="F48" s="22">
        <v>2621.6</v>
      </c>
      <c r="G48" s="22">
        <v>100</v>
      </c>
    </row>
    <row r="49" spans="1:7" s="3" customFormat="1" ht="27" customHeight="1">
      <c r="A49" s="38" t="s">
        <v>8</v>
      </c>
      <c r="B49" s="25" t="s">
        <v>71</v>
      </c>
      <c r="C49" s="29" t="s">
        <v>78</v>
      </c>
      <c r="D49" s="22" t="s">
        <v>103</v>
      </c>
      <c r="E49" s="22">
        <v>2621.6</v>
      </c>
      <c r="F49" s="54" t="s">
        <v>153</v>
      </c>
      <c r="G49" s="22">
        <v>100</v>
      </c>
    </row>
    <row r="50" spans="1:7" s="3" customFormat="1" ht="33.75" customHeight="1">
      <c r="A50" s="38" t="s">
        <v>4</v>
      </c>
      <c r="B50" s="25" t="s">
        <v>131</v>
      </c>
      <c r="C50" s="23" t="s">
        <v>98</v>
      </c>
      <c r="D50" s="22" t="s">
        <v>101</v>
      </c>
      <c r="E50" s="22">
        <v>63.5</v>
      </c>
      <c r="F50" s="54" t="s">
        <v>152</v>
      </c>
      <c r="G50" s="22">
        <v>100</v>
      </c>
    </row>
    <row r="51" spans="1:7" s="3" customFormat="1" ht="35.25" customHeight="1">
      <c r="A51" s="38" t="s">
        <v>8</v>
      </c>
      <c r="B51" s="25" t="s">
        <v>155</v>
      </c>
      <c r="C51" s="23" t="s">
        <v>132</v>
      </c>
      <c r="D51" s="22" t="s">
        <v>102</v>
      </c>
      <c r="E51" s="22" t="s">
        <v>133</v>
      </c>
      <c r="F51" s="22">
        <v>387.7</v>
      </c>
      <c r="G51" s="22">
        <v>100</v>
      </c>
    </row>
    <row r="52" spans="1:7" s="3" customFormat="1" ht="27" customHeight="1">
      <c r="A52" s="47" t="s">
        <v>4</v>
      </c>
      <c r="B52" s="40" t="s">
        <v>80</v>
      </c>
      <c r="C52" s="27" t="s">
        <v>84</v>
      </c>
      <c r="D52" s="18" t="str">
        <f>D53</f>
        <v>114.00</v>
      </c>
      <c r="E52" s="18">
        <f>E53+E55+E57+E56</f>
        <v>309.14</v>
      </c>
      <c r="F52" s="18">
        <f>F53+F55+F56+F57</f>
        <v>309.14</v>
      </c>
      <c r="G52" s="18">
        <v>100</v>
      </c>
    </row>
    <row r="53" spans="1:7" s="3" customFormat="1" ht="51.75" customHeight="1">
      <c r="A53" s="38" t="s">
        <v>4</v>
      </c>
      <c r="B53" s="25" t="s">
        <v>82</v>
      </c>
      <c r="C53" s="21" t="s">
        <v>81</v>
      </c>
      <c r="D53" s="22" t="s">
        <v>100</v>
      </c>
      <c r="E53" s="22">
        <v>40</v>
      </c>
      <c r="F53" s="22">
        <v>40</v>
      </c>
      <c r="G53" s="22">
        <v>100</v>
      </c>
    </row>
    <row r="54" spans="1:7" s="3" customFormat="1" ht="51.75" customHeight="1">
      <c r="A54" s="51" t="s">
        <v>8</v>
      </c>
      <c r="B54" s="48" t="s">
        <v>83</v>
      </c>
      <c r="C54" s="50" t="s">
        <v>38</v>
      </c>
      <c r="D54" s="49" t="s">
        <v>100</v>
      </c>
      <c r="E54" s="22">
        <v>40</v>
      </c>
      <c r="F54" s="22">
        <v>40</v>
      </c>
      <c r="G54" s="22">
        <v>100</v>
      </c>
    </row>
    <row r="55" spans="1:7" s="3" customFormat="1" ht="61.5" customHeight="1">
      <c r="A55" s="51" t="s">
        <v>8</v>
      </c>
      <c r="B55" s="48" t="s">
        <v>83</v>
      </c>
      <c r="C55" s="57" t="s">
        <v>38</v>
      </c>
      <c r="D55" s="49" t="s">
        <v>100</v>
      </c>
      <c r="E55" s="22">
        <v>185</v>
      </c>
      <c r="F55" s="22">
        <v>185</v>
      </c>
      <c r="G55" s="22">
        <v>100</v>
      </c>
    </row>
    <row r="56" spans="1:7" s="3" customFormat="1" ht="61.5" customHeight="1">
      <c r="A56" s="51" t="s">
        <v>8</v>
      </c>
      <c r="B56" s="48" t="s">
        <v>134</v>
      </c>
      <c r="C56" s="57" t="s">
        <v>135</v>
      </c>
      <c r="D56" s="49"/>
      <c r="E56" s="22">
        <v>51.71</v>
      </c>
      <c r="F56" s="22">
        <v>51.71</v>
      </c>
      <c r="G56" s="22">
        <v>100</v>
      </c>
    </row>
    <row r="57" spans="1:7" s="3" customFormat="1" ht="96" customHeight="1">
      <c r="A57" s="51" t="s">
        <v>8</v>
      </c>
      <c r="B57" s="48" t="s">
        <v>83</v>
      </c>
      <c r="C57" s="57" t="s">
        <v>136</v>
      </c>
      <c r="D57" s="49" t="s">
        <v>100</v>
      </c>
      <c r="E57" s="22">
        <v>32.43</v>
      </c>
      <c r="F57" s="22">
        <v>32.43</v>
      </c>
      <c r="G57" s="22">
        <v>100</v>
      </c>
    </row>
    <row r="58" spans="1:7" s="3" customFormat="1" ht="26.25" customHeight="1">
      <c r="A58" s="45"/>
      <c r="B58" s="12"/>
      <c r="C58" s="12" t="s">
        <v>72</v>
      </c>
      <c r="D58" s="13" t="s">
        <v>129</v>
      </c>
      <c r="E58" s="13">
        <v>3760.35</v>
      </c>
      <c r="F58" s="13">
        <f>F7+F45</f>
        <v>3969.54</v>
      </c>
      <c r="G58" s="13">
        <f>F58/E58*100</f>
        <v>105.56304599305916</v>
      </c>
    </row>
  </sheetData>
  <sheetProtection/>
  <mergeCells count="2">
    <mergeCell ref="D1:H1"/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2015-03-31T08:12:17Z</cp:lastPrinted>
  <dcterms:created xsi:type="dcterms:W3CDTF">2005-10-31T07:03:47Z</dcterms:created>
  <dcterms:modified xsi:type="dcterms:W3CDTF">2016-03-02T06:18:10Z</dcterms:modified>
  <cp:category/>
  <cp:version/>
  <cp:contentType/>
  <cp:contentStatus/>
</cp:coreProperties>
</file>