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872" firstSheet="8" activeTab="8"/>
  </bookViews>
  <sheets>
    <sheet name="1" sheetId="1" state="hidden" r:id="rId1"/>
    <sheet name="2" sheetId="2" state="hidden" r:id="rId2"/>
    <sheet name="3" sheetId="17" state="hidden" r:id="rId3"/>
    <sheet name="4" sheetId="15" state="hidden" r:id="rId4"/>
    <sheet name="5" sheetId="18" state="hidden" r:id="rId5"/>
    <sheet name="6" sheetId="19" state="hidden" r:id="rId6"/>
    <sheet name="7" sheetId="20" state="hidden" r:id="rId7"/>
    <sheet name="8" sheetId="30" state="hidden" r:id="rId8"/>
    <sheet name="8,," sheetId="23" r:id="rId9"/>
    <sheet name="10" sheetId="24" state="hidden" r:id="rId10"/>
    <sheet name="11" sheetId="45" state="hidden" r:id="rId11"/>
    <sheet name="12" sheetId="46" state="hidden" r:id="rId12"/>
    <sheet name="13 ДФ" sheetId="47" state="hidden" r:id="rId13"/>
    <sheet name="14 ДФ " sheetId="44" state="hidden" r:id="rId14"/>
    <sheet name="15 БИ" sheetId="43" state="hidden" r:id="rId15"/>
    <sheet name="16 БИ" sheetId="35" state="hidden" r:id="rId16"/>
    <sheet name="17 БИ" sheetId="36" state="hidden" r:id="rId17"/>
    <sheet name="18 ремонт" sheetId="26" state="hidden" r:id="rId18"/>
    <sheet name="19 ремонт" sheetId="48" state="hidden" r:id="rId19"/>
    <sheet name="20 МБТ" sheetId="38" state="hidden" r:id="rId20"/>
    <sheet name="21 МБТ" sheetId="39" state="hidden" r:id="rId21"/>
    <sheet name="22 МБТ" sheetId="40" state="hidden" r:id="rId22"/>
    <sheet name="Лист1" sheetId="37" state="hidden" r:id="rId23"/>
  </sheets>
  <definedNames>
    <definedName name="_Toc105952697" localSheetId="6">'7'!#REF!</definedName>
    <definedName name="_Toc105952698" localSheetId="6">'7'!#REF!</definedName>
    <definedName name="_xlnm.Print_Area" localSheetId="9">'10'!$A$1:$I$25</definedName>
    <definedName name="_xlnm.Print_Area" localSheetId="10">'11'!$A$1:$I$21</definedName>
    <definedName name="_xlnm.Print_Area" localSheetId="11">'12'!$A$1:$J$25</definedName>
    <definedName name="_xlnm.Print_Area" localSheetId="12">#REF!</definedName>
    <definedName name="_xlnm.Print_Area" localSheetId="14">'15 БИ'!$A$1:$D$11</definedName>
    <definedName name="_xlnm.Print_Area" localSheetId="15">'16 БИ'!$A$1:$D$12</definedName>
    <definedName name="_xlnm.Print_Area" localSheetId="16">'17 БИ'!$A$1:$D$12</definedName>
    <definedName name="_xlnm.Print_Area" localSheetId="18">#REF!</definedName>
    <definedName name="_xlnm.Print_Area" localSheetId="21">#REF!</definedName>
    <definedName name="_xlnm.Print_Area" localSheetId="3">'4'!$A$1:$C$7</definedName>
    <definedName name="_xlnm.Print_Area" localSheetId="4">'5'!$A$1:$E$35</definedName>
    <definedName name="_xlnm.Print_Area" localSheetId="6">'7'!$A$1:$D$68</definedName>
    <definedName name="_xlnm.Print_Area" localSheetId="7">'8'!$A$1:$E$68</definedName>
    <definedName name="_xlnm.Print_Area" localSheetId="8">'8,,'!$A$1:$J$56</definedName>
    <definedName name="_xlnm.Print_Area">#REF!</definedName>
    <definedName name="п" localSheetId="11">#REF!</definedName>
    <definedName name="п" localSheetId="13">#REF!</definedName>
    <definedName name="п" localSheetId="14">#REF!</definedName>
    <definedName name="п">#REF!</definedName>
    <definedName name="эээ2">#REF!</definedName>
  </definedNames>
  <calcPr calcId="124519"/>
</workbook>
</file>

<file path=xl/calcChain.xml><?xml version="1.0" encoding="utf-8"?>
<calcChain xmlns="http://schemas.openxmlformats.org/spreadsheetml/2006/main">
  <c r="H46" i="23"/>
  <c r="H44"/>
  <c r="H43" s="1"/>
  <c r="H39" s="1"/>
  <c r="H38" s="1"/>
  <c r="H53" s="1"/>
  <c r="H40"/>
  <c r="H36"/>
  <c r="H35" s="1"/>
  <c r="H32"/>
  <c r="H27"/>
  <c r="H24"/>
  <c r="H23" s="1"/>
  <c r="H18"/>
  <c r="H17" s="1"/>
  <c r="J27"/>
  <c r="J18"/>
  <c r="J17" l="1"/>
  <c r="J36"/>
  <c r="J35" s="1"/>
  <c r="J24"/>
  <c r="J23" s="1"/>
  <c r="J32"/>
  <c r="G9" l="1"/>
  <c r="G8" l="1"/>
  <c r="G7"/>
  <c r="J46"/>
  <c r="G46"/>
  <c r="J44"/>
  <c r="J43" s="1"/>
  <c r="J39" s="1"/>
  <c r="J38" s="1"/>
  <c r="J53" s="1"/>
  <c r="G44"/>
  <c r="G43" s="1"/>
  <c r="J40"/>
  <c r="G41"/>
  <c r="G40" s="1"/>
  <c r="G39" l="1"/>
  <c r="G38" s="1"/>
  <c r="G53" s="1"/>
  <c r="D8" i="1"/>
  <c r="E8"/>
  <c r="F8"/>
  <c r="G8"/>
  <c r="H8"/>
  <c r="I8"/>
  <c r="D18"/>
  <c r="D22"/>
  <c r="D21" s="1"/>
  <c r="D24"/>
  <c r="D23" s="1"/>
  <c r="D12"/>
  <c r="D15"/>
  <c r="D17"/>
  <c r="D14" s="1"/>
  <c r="E18"/>
  <c r="E22"/>
  <c r="E20" s="1"/>
  <c r="E24"/>
  <c r="E23" s="1"/>
  <c r="E12"/>
  <c r="E15"/>
  <c r="F18"/>
  <c r="F17" s="1"/>
  <c r="F22"/>
  <c r="F20" s="1"/>
  <c r="F24"/>
  <c r="F23" s="1"/>
  <c r="F12"/>
  <c r="F15"/>
  <c r="G18"/>
  <c r="G22"/>
  <c r="G21" s="1"/>
  <c r="G24"/>
  <c r="G23" s="1"/>
  <c r="G12"/>
  <c r="G15"/>
  <c r="H18"/>
  <c r="H17" s="1"/>
  <c r="H22"/>
  <c r="H20" s="1"/>
  <c r="H24"/>
  <c r="H23" s="1"/>
  <c r="H12"/>
  <c r="H15"/>
  <c r="I18"/>
  <c r="I22"/>
  <c r="I20" s="1"/>
  <c r="I24"/>
  <c r="I23" s="1"/>
  <c r="I12"/>
  <c r="I15"/>
  <c r="E21"/>
  <c r="F21"/>
  <c r="H21"/>
  <c r="I21" l="1"/>
  <c r="I19"/>
  <c r="I11" s="1"/>
  <c r="I10" s="1"/>
  <c r="I9" s="1"/>
  <c r="H14"/>
  <c r="H19"/>
  <c r="H11" s="1"/>
  <c r="H10" s="1"/>
  <c r="H9" s="1"/>
  <c r="H6" s="1"/>
  <c r="E19"/>
  <c r="F14"/>
  <c r="F19"/>
  <c r="F11" s="1"/>
  <c r="F10" s="1"/>
  <c r="F9" s="1"/>
  <c r="E11"/>
  <c r="E10" s="1"/>
  <c r="E9" s="1"/>
  <c r="G20"/>
  <c r="G19" s="1"/>
  <c r="G11" s="1"/>
  <c r="G10" s="1"/>
  <c r="G9" s="1"/>
  <c r="D20"/>
  <c r="D19" s="1"/>
  <c r="D11" s="1"/>
  <c r="D10" s="1"/>
  <c r="D9" s="1"/>
  <c r="D6" s="1"/>
  <c r="I17"/>
  <c r="I14" s="1"/>
  <c r="G17"/>
  <c r="G14" s="1"/>
  <c r="E17"/>
  <c r="E14" s="1"/>
  <c r="I6" l="1"/>
  <c r="E6"/>
  <c r="F6"/>
  <c r="G6"/>
</calcChain>
</file>

<file path=xl/sharedStrings.xml><?xml version="1.0" encoding="utf-8"?>
<sst xmlns="http://schemas.openxmlformats.org/spreadsheetml/2006/main" count="920" uniqueCount="398">
  <si>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</si>
  <si>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</si>
  <si>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</si>
  <si>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</si>
  <si>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</si>
  <si>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</si>
  <si>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</si>
  <si>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</si>
  <si>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</si>
  <si>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</si>
  <si>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</si>
  <si>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</si>
  <si>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Сумма</t>
  </si>
  <si>
    <t>Исполнение государственных и муниципальных гарантий в валюте Российской Федерации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</si>
  <si>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</si>
  <si>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</si>
  <si>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</si>
  <si>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</si>
  <si>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</si>
  <si>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</si>
  <si>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</si>
  <si>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Исполнение муниципальных    гарантий муниципальных образований в валюте Российской Феднерации в случае, если исполнение гарантом 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</si>
  <si>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</si>
  <si>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</si>
  <si>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</si>
  <si>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</si>
  <si>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</si>
  <si>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</si>
  <si>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</si>
  <si>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(указать наименование главного администратора доходов)</t>
  </si>
  <si>
    <t>Код главы администратора*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</si>
  <si>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</si>
  <si>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</si>
  <si>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</si>
  <si>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</si>
  <si>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</si>
  <si>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</si>
  <si>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</si>
  <si>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</si>
  <si>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</si>
  <si>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</si>
  <si>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</si>
  <si>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</si>
  <si>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</si>
  <si>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</si>
  <si>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</si>
  <si>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</si>
  <si>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</si>
  <si>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</si>
  <si>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</si>
  <si>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</si>
  <si>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</si>
  <si>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</si>
  <si>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</si>
  <si>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</si>
  <si>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</si>
  <si>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</si>
  <si>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</si>
  <si>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</si>
  <si>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</si>
  <si>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</si>
  <si>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</si>
  <si>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</si>
  <si>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</si>
  <si>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</si>
  <si>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</si>
  <si>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* отражается код главы главного администратора (администратора) доходов местного бюджета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</si>
  <si>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</si>
  <si>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</si>
  <si>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</si>
  <si>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</si>
  <si>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</si>
  <si>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</si>
  <si>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</si>
  <si>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</si>
  <si>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</si>
  <si>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</si>
  <si>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</si>
  <si>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</si>
  <si>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</si>
  <si>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</si>
  <si>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</si>
  <si>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</si>
  <si>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</si>
  <si>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</si>
  <si>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</si>
  <si>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</si>
  <si>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</si>
  <si>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</si>
  <si>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</si>
  <si>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</si>
  <si>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</si>
  <si>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</si>
  <si>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</si>
  <si>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</si>
  <si>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</si>
  <si>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</si>
  <si>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</si>
  <si>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</si>
  <si>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</si>
  <si>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</si>
  <si>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</si>
  <si>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</si>
  <si>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</si>
  <si>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</si>
  <si>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</si>
  <si>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 xml:space="preserve">Сумма с учетом изменений </t>
  </si>
  <si>
    <t>3</t>
  </si>
  <si>
    <t>4</t>
  </si>
  <si>
    <t>5</t>
  </si>
  <si>
    <t>6</t>
  </si>
  <si>
    <t>7</t>
  </si>
  <si>
    <t>Наименование объекта</t>
  </si>
  <si>
    <t>Объем расходов всего</t>
  </si>
  <si>
    <t>за счет местного бюджета</t>
  </si>
  <si>
    <t>Объем расходов</t>
  </si>
  <si>
    <t xml:space="preserve">2016 год </t>
  </si>
  <si>
    <t>2017 год</t>
  </si>
  <si>
    <t>Примечание: форма приложения заполняется по каждому главному администратору бюджета МР;</t>
  </si>
  <si>
    <t>2015 год</t>
  </si>
  <si>
    <t>2016 год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</si>
  <si>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</si>
  <si>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</si>
  <si>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</si>
  <si>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</si>
  <si>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</si>
  <si>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</si>
  <si>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</si>
  <si>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</si>
  <si>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</si>
  <si>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</si>
  <si>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</si>
  <si>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</si>
  <si>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</si>
  <si>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</si>
  <si>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</si>
  <si>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</si>
  <si>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</si>
  <si>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</si>
  <si>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</si>
  <si>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</si>
  <si>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</si>
  <si>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</si>
  <si>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</si>
  <si>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</si>
  <si>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</si>
  <si>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</si>
  <si>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</si>
  <si>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</si>
  <si>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</si>
  <si>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</si>
  <si>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</si>
  <si>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</si>
  <si>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</si>
  <si>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</si>
  <si>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</si>
  <si>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</si>
  <si>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</si>
  <si>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</si>
  <si>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</si>
  <si>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</si>
  <si>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</si>
  <si>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</si>
  <si>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</si>
  <si>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</si>
  <si>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</si>
  <si>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</si>
  <si>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</si>
  <si>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</si>
  <si>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</si>
  <si>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</si>
  <si>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</si>
  <si>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</si>
  <si>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</si>
  <si>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</si>
  <si>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</si>
  <si>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</si>
  <si>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</si>
  <si>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</si>
  <si>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</si>
  <si>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</si>
  <si>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</si>
  <si>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</si>
  <si>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</si>
  <si>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</si>
  <si>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</si>
  <si>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</si>
  <si>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</si>
  <si>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</si>
  <si>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</si>
  <si>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</si>
  <si>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</si>
  <si>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</si>
  <si>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</si>
  <si>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</si>
  <si>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</si>
  <si>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</si>
  <si>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</si>
  <si>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</si>
  <si>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</si>
  <si>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</si>
  <si>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</si>
  <si>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</si>
  <si>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</si>
  <si>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</si>
  <si>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</si>
  <si>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</si>
  <si>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</si>
  <si>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</si>
  <si>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</si>
  <si>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</si>
  <si>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</si>
  <si>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</si>
  <si>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</si>
  <si>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</si>
  <si>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ВСЕГО</t>
  </si>
  <si>
    <t>Строительство, реконструкция</t>
  </si>
  <si>
    <t>1.1</t>
  </si>
  <si>
    <t>1.1.1</t>
  </si>
  <si>
    <t>1.1.2</t>
  </si>
  <si>
    <t>1.1.3</t>
  </si>
  <si>
    <t>1.1.4</t>
  </si>
  <si>
    <t>наименование объекта бюджетных инвестиций</t>
  </si>
  <si>
    <t xml:space="preserve">Наименование муниципальной программы                 </t>
  </si>
  <si>
    <t xml:space="preserve">Сумма на 2015 год </t>
  </si>
  <si>
    <t>Местный бюджет</t>
  </si>
  <si>
    <t>Изменения на 2016 год (+;-)</t>
  </si>
  <si>
    <t>Сумма на 2016 год с учетом изменений</t>
  </si>
  <si>
    <t>Сумма на 2017 год</t>
  </si>
  <si>
    <t>Приложение 1
к решению «О бюджете 
муниципального образования "__________ сельское поселение"
на 2015 год и на плановый 
период 2016 и 2017 годов»</t>
  </si>
  <si>
    <t>Приложение 10
к решению «О бюджете 
муниципального образования "___________ район"
на 2015 год и на плановый 
период 2016 и 2017 годов»</t>
  </si>
  <si>
    <t>Приложение 11
к решению «О бюджете 
муниципального образования "___________ район"
на 2015 год и на плановый 
период 2016 и 2017 годов»</t>
  </si>
  <si>
    <t>Реквизиты соглашения</t>
  </si>
  <si>
    <t>Сумма расходов</t>
  </si>
  <si>
    <t>х</t>
  </si>
  <si>
    <t>Иные межбюджетные трансферты, выделяемые из бюджета муниципального образования "___________ "  на финансирование расходов, связанных с передачей полномочий органам местного самоуправления муниципального образования "____________ района" на 2015 год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</si>
  <si>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</si>
  <si>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</si>
  <si>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</si>
  <si>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</si>
  <si>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</si>
  <si>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</si>
  <si>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</si>
  <si>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>1 03 02000 01 0000 110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</si>
  <si>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</si>
  <si>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</si>
  <si>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</si>
  <si>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</si>
  <si>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</si>
  <si>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</si>
  <si>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</si>
  <si>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</si>
  <si>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</si>
  <si>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Приложение 16
к решению «О бюджете 
муниципального образования "___________ сельское поселение"
на 2015 год и на плановый 
период 2016 и 2017 годов»</t>
  </si>
  <si>
    <t xml:space="preserve">Приложением утверждается перечень главных администраторов доходов местного бюджета - органов местного самоуправления, бюджетные учреждения МО,  также рекомендуем включить в приложение  территориальные органы (подразделения) федеральных органов исполнительной власти, исполнительные органы государственной власти Республики Алтай, осуществляющие администрирование доходов местного бюджета . </t>
  </si>
  <si>
    <t>Изменение остатков средств на счетах по учету средств бюджета</t>
  </si>
  <si>
    <t>Получение кредитов от кредитных организаций местными бюджетами бюджетами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</si>
  <si>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</si>
  <si>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ПЕРЕЧЕНЬ ПРИЛОЖЕНИЙ</t>
  </si>
  <si>
    <t>Приложение 8
к решению «О бюджете 
муниципального образования "___________ район"
на 2015 год и на плановый 
период 2016 и 2017 годов»</t>
  </si>
  <si>
    <t>Приложение 14
к решению «О бюджете 
муниципального образования "___________ сельское поселение"
на 2015 год и на плановый 
период 2016 и 2017 годов»</t>
  </si>
  <si>
    <t xml:space="preserve">Сумма на 2016 год </t>
  </si>
  <si>
    <t xml:space="preserve">Сумма на 2017 год </t>
  </si>
  <si>
    <t>Приложение 18
к решению «О бюджете 
муниципального образования "________________ "
на 2015 год и на плановый 
период 2016 и 2017 годов»</t>
  </si>
  <si>
    <t>Сумма с учетом изменений на  2016 год</t>
  </si>
  <si>
    <t>Сумма   на 2017 год</t>
  </si>
  <si>
    <t xml:space="preserve">Сумма на 2016 год с учетом изменений </t>
  </si>
  <si>
    <t>Приложение 12
к решению «О бюджете 
муниципального образования "___________ район"
на 2015 год и на плановый 
период 2016 и 2017 годов»</t>
  </si>
  <si>
    <t>Источники финансирования дефицита  бюджета муниципального образования "__________" на 2015 год</t>
  </si>
  <si>
    <t>Приложение 2
к решению «О бюджете 
муниципального образования "__________"
на 2015 год и на плановый 
период 2016 и 2017 годов»</t>
  </si>
  <si>
    <t>Источники финансирования дефицита  бюджета муниципального образования  "__________" на 2016-2017 годы</t>
  </si>
  <si>
    <t>Приложение 3
к решению «О бюджете 
муниципального образования "_________"
на 2015 год и на плановый 
период 2016 и 2017 годов»</t>
  </si>
  <si>
    <t>Перечень главных администраторов доходов бюджета муниципального образования «__________»</t>
  </si>
  <si>
    <t>Приложение 4
к решению «О бюджете 
муниципального образования "_____"
на 2015 год и на плановый 
период 2016 и 2017 годов»</t>
  </si>
  <si>
    <t>Перечень главных администраторов источников финансирования дефицита бюджета муниципального образования "_____"</t>
  </si>
  <si>
    <t xml:space="preserve">Приложение 5
к решению «О бюджете 
муниципального образования "__________ "
на 2015 год и на плановый 
период 2016 и 2017 годов» </t>
  </si>
  <si>
    <t>Объем поступлений доходов в бюджет муниципального образования "__________" в 2015 году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</si>
  <si>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</si>
  <si>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</si>
  <si>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Объем поступлений доходов в бюджет муниципального образования "_____________" в 2016-2017 годах</t>
  </si>
  <si>
    <t xml:space="preserve">Приложение 6
к решению «О бюджете 
муниципального образования "___________ "
на 2015 год и на плановый 
период 2016 и 2017 годов» </t>
  </si>
  <si>
    <t>Приложение  7
к решению «О бюджете 
муниципального образования "__________"
на 2015 год и на плановый 
период 2016 и 2017 годов»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</si>
  <si>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</si>
  <si>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</si>
  <si>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</si>
  <si>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</si>
  <si>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</si>
  <si>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</si>
  <si>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</si>
  <si>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 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</si>
  <si>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Ведомственная структура расходов бюджета муниципального образования "_______ "          на 2015 год</t>
  </si>
  <si>
    <t xml:space="preserve">Итого с учетом изменений </t>
  </si>
  <si>
    <t>Ведомственная структура расходов бюджета муниципального образования "________" на 2016-2017 годы</t>
  </si>
  <si>
    <t>Республиканский бюджет Республики Алтай (справочно)</t>
  </si>
  <si>
    <t>Приложение 13
к решению «О бюджете 
муниципального образования "___________ "
на 2015 год и на плановый 
период 2016 и 2017 годов»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</si>
  <si>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"________"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</si>
  <si>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"________"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2016 - 2017 годы</t>
  </si>
  <si>
    <t>Приложение 15
к решению «О бюджете 
муниципального образования "___________"
на 2015 год и на плановый 
период 2016 и 2017 годов»</t>
  </si>
  <si>
    <t>Приложение 17
к решению «О бюджете 
муниципального образования "___________"
на 2015 год и на плановый 
период 2016 и 2017 годов»</t>
  </si>
  <si>
    <t>за счет субсидий и иных межбюджетных трансфертов из республиканского бюджета Республики Алтай</t>
  </si>
  <si>
    <t xml:space="preserve">Расходы бюджета муниципального образования "___"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</si>
  <si>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"____" на проведение капитального ремонта объектов социально-культурной сферы на 2016 - 2017 годы</t>
  </si>
  <si>
    <t>Бюджетные ассигнования на 2016 год</t>
  </si>
  <si>
    <t>Бюджетные ассигнования на 2017 год</t>
  </si>
  <si>
    <t>Приложение 19
к решению «О бюджете 
муниципального образования "______"
на 2015 год и на плановый 
период 2016 и 2017 годов»</t>
  </si>
  <si>
    <t>Наименование передаваемого полномочия</t>
  </si>
  <si>
    <t>Иные межбюджетные трансферты, выделяемые из бюджета муниципального образования "_____ " на финансирование расходов, связанных с передачей полномочий органам местного самоуправления муниципального образования "____________ района" на 2017 год</t>
  </si>
  <si>
    <t>Иные межбюджетные трансферты, выделяемые из бюджета муниципального образования "_______" на финансирование расходов, связанных с передачей полномочий органам местного самоуправления муниципального образования "____________ района" на 2016 год</t>
  </si>
  <si>
    <t xml:space="preserve">Наименование передаваемого полномочия </t>
  </si>
  <si>
    <t>2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</si>
  <si>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"____"  на 2016 и на 2017 годы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</si>
  <si>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</si>
  <si>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</si>
  <si>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2017 год </t>
  </si>
  <si>
    <t>Приложение 20
к решению «О бюджете 
муниципального образования "_________"
на 2015 год и на плановый 
период 2016 и 2017 годов»</t>
  </si>
  <si>
    <t>Приложение 21
к решению «О бюджете 
муниципального образования "_________"
на 2015 год и на плановый 
период 2016 и 2017 годов»</t>
  </si>
  <si>
    <t>Приложение 22
к решению «О бюджете 
муниципального образования "_________"
на 2015 год и на плановый 
период 2016 и 2017 годов»</t>
  </si>
  <si>
    <t>Распределение
бюджетных ассигнований по разделам, подразделам классификации расходов бюджета муниципального образования "____"  на 2016-2017 годы</t>
  </si>
  <si>
    <t>Распределение
бюджетных ассигнований по разделам, подразделам классификации расходов бюджета муниципального образования "____"   на 2015 год</t>
  </si>
  <si>
    <t>Муниципальная программа "Экономическое развитие муниципального образования «Елинское сельское поселение»</t>
  </si>
  <si>
    <t>01</t>
  </si>
  <si>
    <t>04</t>
  </si>
  <si>
    <t>0100000</t>
  </si>
  <si>
    <t>000</t>
  </si>
  <si>
    <t>АВЦП" Обеспечение деятельности Администрации МО "Елинское сельское поселение" на 2015-2018 гг.</t>
  </si>
  <si>
    <t>Фонд оплаты труда государственных (муниципальных) органов и взносы по обязательному социальному страхованию</t>
  </si>
  <si>
    <t>Закупка товаров, работ,  услуг  в сфере информационно-коммуникационных технологий для муниципальных нужд</t>
  </si>
  <si>
    <t>Прочая закупка товаров, работ и услуг для обеспечения государственных(муниципальных)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</si>
  <si>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</si>
  <si>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</si>
  <si>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0100801</t>
  </si>
  <si>
    <t>121</t>
  </si>
  <si>
    <t>242</t>
  </si>
  <si>
    <t>244</t>
  </si>
  <si>
    <t>0101000</t>
  </si>
  <si>
    <t>851</t>
  </si>
  <si>
    <t>852</t>
  </si>
  <si>
    <t>05</t>
  </si>
  <si>
    <t>03</t>
  </si>
  <si>
    <t>0121000</t>
  </si>
  <si>
    <t>07</t>
  </si>
  <si>
    <t>0130000</t>
  </si>
  <si>
    <t>0131000</t>
  </si>
  <si>
    <t>08</t>
  </si>
  <si>
    <t>0132000</t>
  </si>
  <si>
    <t>00</t>
  </si>
  <si>
    <t>0000000</t>
  </si>
  <si>
    <t>11</t>
  </si>
  <si>
    <t>0133000</t>
  </si>
  <si>
    <t>Непрограммные направления деятельности</t>
  </si>
  <si>
    <t>Код</t>
  </si>
  <si>
    <t>Непрограммные направления деятельности местной администрации</t>
  </si>
  <si>
    <t>Высшее должностное лицо сельского поселения и его заместители</t>
  </si>
  <si>
    <t>02</t>
  </si>
  <si>
    <t>9900801</t>
  </si>
  <si>
    <t>99000Ш2</t>
  </si>
  <si>
    <t>Резервные фонды органов местного самоуправления</t>
  </si>
  <si>
    <t>Резервные средства</t>
  </si>
  <si>
    <t>870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</si>
  <si>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</si>
  <si>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</si>
  <si>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9900000</t>
  </si>
  <si>
    <t>9905118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</si>
  <si>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Каракольское сельское поселение на 2015 год</t>
  </si>
  <si>
    <t>АВЦП" Обеспечение деятельности Администрации МО Каракольское сельское поселение на 2015-2018 гг.</t>
  </si>
  <si>
    <t>Подпрограмма "Развитие социально-культурной сферы  в муниципальном образовании Каракольское сельское поселениена 2015-2018 гг."</t>
  </si>
  <si>
    <t>4829900</t>
  </si>
  <si>
    <t>Прочая закупка товаров, работ и услуг для обеспечения государственных (муниципальных) нужд</t>
  </si>
  <si>
    <t>14</t>
  </si>
  <si>
    <t xml:space="preserve">Прочие расходы </t>
  </si>
  <si>
    <t>2470000</t>
  </si>
  <si>
    <t>Подпрограмма "Устойчивое развитие систем жизнеобеспечения на 2015-2018 годы"</t>
  </si>
  <si>
    <t>Муниципальная программа "Комплексное развитие территории Каракольского  сельского поселения на 2015-2018 годы"</t>
  </si>
  <si>
    <t xml:space="preserve">Приложение № 8 к решению  "О бюджете муниципального образования Каракольское сельское поселение на 2015 год и плановый период 2016 и 2017 годов." </t>
  </si>
  <si>
    <t>09</t>
  </si>
  <si>
    <t>7950001</t>
  </si>
  <si>
    <t>Национальная экономика</t>
  </si>
  <si>
    <t>7950000</t>
  </si>
  <si>
    <t>ВЦП "Развитие транспортной инфраструктуры Караккольского сельского поселение на 2015-2018 годы"</t>
  </si>
  <si>
    <t>-392,70</t>
  </si>
  <si>
    <t>Развитие физической культуры, спорта в рамках подпрограммы "Развитие социально-культурной сферы   муниципального образования "Каракольское сельское поселение" на 2015-2018 гг."</t>
  </si>
  <si>
    <t>18.00</t>
  </si>
  <si>
    <t>Уплата прочих налогов , сборов и иных платежей</t>
  </si>
  <si>
    <t>20.00</t>
  </si>
  <si>
    <t>540</t>
  </si>
  <si>
    <t>Межбюджетные трансферты ,перечисления другим бюджетам бюджетной системы РФ</t>
  </si>
  <si>
    <t>4409900</t>
  </si>
  <si>
    <t>Задача в рамках подпрограммы " Развитие физической культуры и спорта в муниципальном образовании Каракольское сельское поселение на 2015-2018 годы"</t>
  </si>
  <si>
    <t>Жилищно- коммунальное хозяйство</t>
  </si>
  <si>
    <t>3510500</t>
  </si>
  <si>
    <t>Подпрограмма "Развитие налогового экономического потенциала на 2015-2018 годы »</t>
  </si>
  <si>
    <t xml:space="preserve"> "Развитие культуры Каракольское сельское поселение на 2015-2018 гг." в рамках подпрограммы</t>
  </si>
  <si>
    <t xml:space="preserve"> "Развитие молодежной политики в муниципальном образовании Каракольское сельское поселение на 2015-2018 гг. в рамках подпрограммы</t>
  </si>
  <si>
    <t xml:space="preserve"> "Повышение уровня благоустройства территории на 2015-2018 гг." в рамках подпрограммы</t>
  </si>
  <si>
    <t>9901580</t>
  </si>
  <si>
    <t>243</t>
  </si>
  <si>
    <t>Сумма на 2015 г.</t>
  </si>
  <si>
    <t>Изменения (+.-)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</si>
</sst>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#,##0.0_р_."/>
  </numFmts>
  <fonts count="4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b/>
      <sz val="8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3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i/>
      <sz val="13"/>
      <name val="Times New Roman"/>
      <family val="1"/>
      <charset val="204"/>
    </font>
    <font>
      <i/>
      <sz val="14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3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6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5" fillId="0" borderId="0"/>
    <xf numFmtId="0" fontId="1" fillId="0" borderId="0"/>
  </cellStyleXfs>
  <cellXfs count="417">
    <xf numFmtId="0" fontId="0" fillId="0" borderId="0" xfId="0"/>
    <xf numFmtId="0" fontId="5" fillId="0" borderId="0" xfId="0" applyFont="1" applyFill="1"/>
    <xf numFmtId="43" fontId="5" fillId="0" borderId="0" xfId="2" applyFont="1" applyFill="1"/>
    <xf numFmtId="0" fontId="5" fillId="0" borderId="0" xfId="0" applyFont="1" applyFill="1" applyBorder="1" applyAlignment="1">
      <alignment horizontal="center" wrapText="1"/>
    </xf>
    <xf numFmtId="43" fontId="5" fillId="0" borderId="0" xfId="2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3" fontId="6" fillId="0" borderId="0" xfId="2" applyFont="1" applyFill="1" applyBorder="1" applyAlignment="1">
      <alignment horizontal="center" wrapText="1"/>
    </xf>
    <xf numFmtId="0" fontId="5" fillId="0" borderId="0" xfId="0" applyFont="1" applyFill="1" applyBorder="1"/>
    <xf numFmtId="43" fontId="5" fillId="0" borderId="0" xfId="2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/>
    <xf numFmtId="0" fontId="5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43" fontId="5" fillId="0" borderId="0" xfId="2" applyFont="1" applyFill="1" applyAlignment="1">
      <alignment horizontal="right"/>
    </xf>
    <xf numFmtId="43" fontId="5" fillId="0" borderId="0" xfId="2" applyFont="1" applyFill="1" applyAlignment="1">
      <alignment horizontal="center"/>
    </xf>
    <xf numFmtId="0" fontId="8" fillId="0" borderId="0" xfId="0" applyFont="1" applyFill="1"/>
    <xf numFmtId="0" fontId="11" fillId="0" borderId="0" xfId="0" applyFont="1" applyFill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3" fillId="0" borderId="0" xfId="0" applyFont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1" fillId="0" borderId="0" xfId="0" applyFont="1" applyFill="1" applyBorder="1" applyAlignment="1">
      <alignment horizontal="left" vertical="justify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49" fontId="17" fillId="0" borderId="0" xfId="0" applyNumberFormat="1" applyFont="1" applyAlignment="1">
      <alignment horizontal="center" vertical="top" wrapText="1"/>
    </xf>
    <xf numFmtId="0" fontId="19" fillId="0" borderId="0" xfId="0" applyFont="1"/>
    <xf numFmtId="0" fontId="20" fillId="0" borderId="0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49" fontId="20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165" fontId="20" fillId="0" borderId="1" xfId="0" applyNumberFormat="1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vertical="top" wrapText="1"/>
    </xf>
    <xf numFmtId="49" fontId="20" fillId="2" borderId="1" xfId="0" applyNumberFormat="1" applyFont="1" applyFill="1" applyBorder="1" applyAlignment="1">
      <alignment horizontal="center" vertical="top" wrapText="1"/>
    </xf>
    <xf numFmtId="165" fontId="20" fillId="2" borderId="1" xfId="0" applyNumberFormat="1" applyFont="1" applyFill="1" applyBorder="1" applyAlignment="1">
      <alignment horizontal="center" vertical="top" wrapText="1"/>
    </xf>
    <xf numFmtId="0" fontId="24" fillId="0" borderId="0" xfId="0" applyFont="1"/>
    <xf numFmtId="0" fontId="18" fillId="0" borderId="0" xfId="0" applyFont="1" applyAlignment="1">
      <alignment wrapText="1"/>
    </xf>
    <xf numFmtId="0" fontId="6" fillId="0" borderId="0" xfId="0" applyFont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0" applyFont="1" applyFill="1"/>
    <xf numFmtId="2" fontId="17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1" fillId="0" borderId="0" xfId="0" applyFont="1" applyAlignment="1">
      <alignment horizontal="center" vertical="top" wrapText="1"/>
    </xf>
    <xf numFmtId="165" fontId="11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6" fillId="0" borderId="0" xfId="6" applyFont="1" applyBorder="1" applyAlignment="1">
      <alignment horizontal="justify" vertical="center" wrapText="1"/>
    </xf>
    <xf numFmtId="0" fontId="6" fillId="0" borderId="0" xfId="6" applyFont="1" applyBorder="1" applyAlignment="1">
      <alignment horizontal="center" wrapText="1"/>
    </xf>
    <xf numFmtId="0" fontId="5" fillId="0" borderId="0" xfId="6" applyFont="1" applyAlignment="1">
      <alignment vertical="top" wrapText="1"/>
    </xf>
    <xf numFmtId="0" fontId="5" fillId="0" borderId="0" xfId="6" applyFont="1" applyAlignment="1">
      <alignment horizontal="right" vertical="top" wrapText="1"/>
    </xf>
    <xf numFmtId="0" fontId="27" fillId="0" borderId="1" xfId="6" applyFont="1" applyBorder="1" applyAlignment="1">
      <alignment horizontal="justify" vertical="center" wrapText="1"/>
    </xf>
    <xf numFmtId="0" fontId="27" fillId="0" borderId="1" xfId="6" applyFont="1" applyBorder="1" applyAlignment="1">
      <alignment horizontal="center" vertical="center" wrapText="1"/>
    </xf>
    <xf numFmtId="167" fontId="27" fillId="0" borderId="1" xfId="6" applyNumberFormat="1" applyFont="1" applyFill="1" applyBorder="1" applyAlignment="1" applyProtection="1">
      <alignment horizontal="center" vertical="center" wrapText="1"/>
    </xf>
    <xf numFmtId="49" fontId="5" fillId="0" borderId="0" xfId="6" applyNumberFormat="1" applyFont="1" applyBorder="1" applyAlignment="1">
      <alignment horizontal="center"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164" fontId="11" fillId="0" borderId="0" xfId="6" applyNumberFormat="1" applyFont="1" applyBorder="1" applyAlignment="1">
      <alignment horizontal="center" vertical="center" wrapText="1"/>
    </xf>
    <xf numFmtId="0" fontId="11" fillId="0" borderId="0" xfId="6" applyFont="1" applyBorder="1" applyAlignment="1">
      <alignment vertical="top" wrapText="1"/>
    </xf>
    <xf numFmtId="0" fontId="11" fillId="0" borderId="0" xfId="6" applyFont="1" applyAlignment="1">
      <alignment vertical="top" wrapText="1"/>
    </xf>
    <xf numFmtId="0" fontId="5" fillId="0" borderId="0" xfId="6" applyNumberFormat="1" applyFont="1" applyFill="1" applyBorder="1" applyAlignment="1" applyProtection="1">
      <alignment horizontal="justify" vertical="center" wrapText="1"/>
    </xf>
    <xf numFmtId="0" fontId="5" fillId="0" borderId="0" xfId="6" applyNumberFormat="1" applyFont="1" applyFill="1" applyBorder="1" applyAlignment="1" applyProtection="1">
      <alignment vertical="top" wrapText="1"/>
    </xf>
    <xf numFmtId="0" fontId="5" fillId="0" borderId="0" xfId="6" applyNumberFormat="1" applyFont="1" applyBorder="1" applyAlignment="1">
      <alignment horizontal="center" vertical="center" wrapText="1"/>
    </xf>
    <xf numFmtId="2" fontId="5" fillId="0" borderId="0" xfId="6" applyNumberFormat="1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27" fillId="0" borderId="1" xfId="6" applyNumberFormat="1" applyFont="1" applyBorder="1" applyAlignment="1">
      <alignment horizontal="center" vertical="center" wrapText="1"/>
    </xf>
    <xf numFmtId="49" fontId="27" fillId="0" borderId="1" xfId="6" applyNumberFormat="1" applyFont="1" applyBorder="1" applyAlignment="1">
      <alignment horizontal="center" vertical="center" wrapText="1"/>
    </xf>
    <xf numFmtId="167" fontId="27" fillId="0" borderId="1" xfId="6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Border="1" applyAlignment="1" applyProtection="1">
      <alignment horizontal="justify" vertical="center" wrapText="1"/>
    </xf>
    <xf numFmtId="0" fontId="11" fillId="0" borderId="0" xfId="6" applyNumberFormat="1" applyFont="1" applyFill="1" applyBorder="1" applyAlignment="1" applyProtection="1">
      <alignment vertical="top" wrapText="1"/>
    </xf>
    <xf numFmtId="0" fontId="11" fillId="0" borderId="0" xfId="6" applyFont="1" applyBorder="1" applyAlignment="1">
      <alignment vertical="center" wrapText="1"/>
    </xf>
    <xf numFmtId="0" fontId="13" fillId="0" borderId="0" xfId="6" applyFont="1" applyBorder="1" applyAlignment="1">
      <alignment vertical="center" wrapText="1"/>
    </xf>
    <xf numFmtId="0" fontId="13" fillId="0" borderId="0" xfId="6" applyFont="1" applyBorder="1" applyAlignment="1">
      <alignment horizontal="justify" vertical="center" wrapText="1"/>
    </xf>
    <xf numFmtId="0" fontId="13" fillId="0" borderId="17" xfId="6" applyFont="1" applyBorder="1" applyAlignment="1">
      <alignment horizontal="center" wrapText="1"/>
    </xf>
    <xf numFmtId="0" fontId="11" fillId="0" borderId="1" xfId="6" applyFont="1" applyBorder="1" applyAlignment="1">
      <alignment vertical="top" wrapText="1"/>
    </xf>
    <xf numFmtId="164" fontId="11" fillId="0" borderId="0" xfId="6" applyNumberFormat="1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/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justify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9" fillId="0" borderId="0" xfId="0" applyFont="1"/>
    <xf numFmtId="0" fontId="8" fillId="0" borderId="0" xfId="0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right" wrapText="1"/>
    </xf>
    <xf numFmtId="0" fontId="20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1" fillId="0" borderId="0" xfId="6" applyFont="1" applyAlignment="1">
      <alignment vertic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right"/>
    </xf>
    <xf numFmtId="0" fontId="14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3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166" fontId="9" fillId="0" borderId="1" xfId="2" applyNumberFormat="1" applyFont="1" applyFill="1" applyBorder="1" applyAlignment="1">
      <alignment horizontal="center" vertical="top"/>
    </xf>
    <xf numFmtId="43" fontId="9" fillId="0" borderId="1" xfId="2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top"/>
    </xf>
    <xf numFmtId="49" fontId="9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9" fillId="0" borderId="0" xfId="0" applyFont="1" applyFill="1"/>
    <xf numFmtId="0" fontId="30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vertical="top"/>
    </xf>
    <xf numFmtId="0" fontId="9" fillId="0" borderId="1" xfId="1" applyFont="1" applyFill="1" applyBorder="1" applyAlignment="1">
      <alignment horizontal="justify" vertical="top"/>
    </xf>
    <xf numFmtId="49" fontId="9" fillId="0" borderId="1" xfId="1" applyNumberFormat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justify" vertical="top"/>
    </xf>
    <xf numFmtId="49" fontId="8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43" fontId="9" fillId="0" borderId="1" xfId="2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43" fontId="8" fillId="0" borderId="1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43" fontId="8" fillId="0" borderId="0" xfId="2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43" fontId="31" fillId="0" borderId="0" xfId="2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43" fontId="9" fillId="0" borderId="0" xfId="2" applyFont="1" applyFill="1" applyBorder="1" applyAlignment="1">
      <alignment horizontal="center" wrapText="1"/>
    </xf>
    <xf numFmtId="0" fontId="8" fillId="0" borderId="0" xfId="0" applyFont="1" applyFill="1" applyBorder="1"/>
    <xf numFmtId="43" fontId="8" fillId="0" borderId="0" xfId="2" applyFont="1" applyFill="1" applyBorder="1" applyAlignment="1">
      <alignment horizontal="center"/>
    </xf>
    <xf numFmtId="43" fontId="8" fillId="0" borderId="0" xfId="2" applyFont="1" applyFill="1" applyAlignment="1">
      <alignment horizontal="center"/>
    </xf>
    <xf numFmtId="43" fontId="9" fillId="0" borderId="1" xfId="2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43" fontId="8" fillId="0" borderId="0" xfId="0" applyNumberFormat="1" applyFont="1" applyFill="1"/>
    <xf numFmtId="49" fontId="8" fillId="0" borderId="1" xfId="0" applyNumberFormat="1" applyFont="1" applyFill="1" applyBorder="1"/>
    <xf numFmtId="166" fontId="9" fillId="0" borderId="1" xfId="2" applyNumberFormat="1" applyFont="1" applyFill="1" applyBorder="1"/>
    <xf numFmtId="49" fontId="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/>
    <xf numFmtId="166" fontId="9" fillId="0" borderId="1" xfId="2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29" fillId="0" borderId="1" xfId="0" applyFont="1" applyBorder="1"/>
    <xf numFmtId="0" fontId="31" fillId="0" borderId="0" xfId="0" applyFont="1" applyAlignment="1">
      <alignment horizontal="left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justify" vertical="center" wrapText="1"/>
    </xf>
    <xf numFmtId="0" fontId="35" fillId="0" borderId="0" xfId="0" applyFont="1"/>
    <xf numFmtId="0" fontId="36" fillId="0" borderId="0" xfId="0" applyFont="1"/>
    <xf numFmtId="0" fontId="36" fillId="0" borderId="0" xfId="0" applyFont="1" applyBorder="1"/>
    <xf numFmtId="0" fontId="8" fillId="0" borderId="0" xfId="0" applyFont="1" applyAlignment="1">
      <alignment horizontal="justify" vertical="center" wrapText="1"/>
    </xf>
    <xf numFmtId="0" fontId="29" fillId="0" borderId="0" xfId="0" applyFont="1" applyAlignment="1"/>
    <xf numFmtId="0" fontId="29" fillId="0" borderId="0" xfId="0" applyFont="1" applyAlignment="1">
      <alignment horizontal="right" vertical="justify"/>
    </xf>
    <xf numFmtId="0" fontId="29" fillId="0" borderId="0" xfId="0" applyFont="1" applyAlignment="1">
      <alignment horizontal="left" vertical="justify"/>
    </xf>
    <xf numFmtId="0" fontId="36" fillId="0" borderId="1" xfId="0" applyFont="1" applyBorder="1"/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39" fillId="0" borderId="0" xfId="0" applyFont="1" applyFill="1"/>
    <xf numFmtId="0" fontId="38" fillId="0" borderId="0" xfId="0" applyFont="1" applyFill="1"/>
    <xf numFmtId="165" fontId="8" fillId="0" borderId="1" xfId="0" applyNumberFormat="1" applyFont="1" applyFill="1" applyBorder="1" applyAlignment="1">
      <alignment horizontal="center" vertical="top" wrapText="1"/>
    </xf>
    <xf numFmtId="0" fontId="29" fillId="0" borderId="0" xfId="0" applyFont="1" applyFill="1"/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6" fillId="0" borderId="0" xfId="0" applyFont="1" applyFill="1"/>
    <xf numFmtId="0" fontId="23" fillId="2" borderId="1" xfId="0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14" fontId="20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/>
    <xf numFmtId="49" fontId="14" fillId="0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40" fillId="0" borderId="0" xfId="0" applyFont="1" applyAlignment="1">
      <alignment horizontal="center"/>
    </xf>
    <xf numFmtId="0" fontId="30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165" fontId="30" fillId="0" borderId="1" xfId="0" applyNumberFormat="1" applyFont="1" applyFill="1" applyBorder="1" applyAlignment="1">
      <alignment horizontal="center" vertical="top" wrapText="1"/>
    </xf>
    <xf numFmtId="0" fontId="42" fillId="0" borderId="0" xfId="0" applyFont="1"/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49" fontId="30" fillId="0" borderId="0" xfId="0" applyNumberFormat="1" applyFont="1" applyAlignment="1">
      <alignment horizontal="center" vertical="top" wrapText="1"/>
    </xf>
    <xf numFmtId="0" fontId="41" fillId="0" borderId="0" xfId="0" applyFont="1"/>
    <xf numFmtId="0" fontId="30" fillId="0" borderId="0" xfId="0" applyFont="1" applyAlignment="1">
      <alignment horizontal="center" vertical="top" wrapText="1"/>
    </xf>
    <xf numFmtId="2" fontId="30" fillId="0" borderId="0" xfId="0" applyNumberFormat="1" applyFont="1" applyAlignment="1">
      <alignment horizontal="center" vertical="top" wrapText="1"/>
    </xf>
    <xf numFmtId="0" fontId="30" fillId="0" borderId="0" xfId="0" applyFont="1"/>
    <xf numFmtId="0" fontId="5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vertical="top" wrapText="1"/>
    </xf>
    <xf numFmtId="49" fontId="17" fillId="0" borderId="0" xfId="0" applyNumberFormat="1" applyFont="1" applyFill="1" applyAlignment="1">
      <alignment horizontal="center" vertical="top" wrapText="1"/>
    </xf>
    <xf numFmtId="165" fontId="17" fillId="2" borderId="1" xfId="0" applyNumberFormat="1" applyFont="1" applyFill="1" applyBorder="1" applyAlignment="1">
      <alignment horizontal="center" vertical="top" wrapText="1"/>
    </xf>
    <xf numFmtId="0" fontId="32" fillId="0" borderId="0" xfId="6" applyFont="1" applyAlignment="1">
      <alignment vertical="top" wrapText="1"/>
    </xf>
    <xf numFmtId="0" fontId="5" fillId="0" borderId="0" xfId="6" applyFont="1" applyAlignment="1">
      <alignment vertical="center" wrapText="1"/>
    </xf>
    <xf numFmtId="0" fontId="32" fillId="0" borderId="1" xfId="6" applyFont="1" applyBorder="1" applyAlignment="1">
      <alignment horizontal="center" vertical="center" wrapText="1"/>
    </xf>
    <xf numFmtId="0" fontId="32" fillId="0" borderId="1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6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0" fillId="0" borderId="0" xfId="0" applyFont="1"/>
    <xf numFmtId="0" fontId="8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27" fillId="0" borderId="1" xfId="6" applyFont="1" applyFill="1" applyBorder="1" applyAlignment="1">
      <alignment horizontal="center" vertical="center" wrapText="1"/>
    </xf>
    <xf numFmtId="0" fontId="27" fillId="0" borderId="1" xfId="6" applyFont="1" applyBorder="1" applyAlignment="1">
      <alignment vertical="top" wrapText="1"/>
    </xf>
    <xf numFmtId="0" fontId="27" fillId="0" borderId="1" xfId="6" applyNumberFormat="1" applyFont="1" applyFill="1" applyBorder="1" applyAlignment="1" applyProtection="1">
      <alignment horizontal="justify" vertical="center" wrapText="1"/>
    </xf>
    <xf numFmtId="0" fontId="27" fillId="0" borderId="1" xfId="6" applyNumberFormat="1" applyFont="1" applyFill="1" applyBorder="1" applyAlignment="1" applyProtection="1">
      <alignment vertical="top" wrapText="1"/>
    </xf>
    <xf numFmtId="167" fontId="27" fillId="0" borderId="1" xfId="6" applyNumberFormat="1" applyFont="1" applyFill="1" applyBorder="1" applyAlignment="1" applyProtection="1">
      <alignment horizontal="center" vertical="top" wrapText="1"/>
    </xf>
    <xf numFmtId="0" fontId="43" fillId="0" borderId="1" xfId="6" applyFont="1" applyBorder="1" applyAlignment="1">
      <alignment horizontal="center" vertical="center" wrapText="1"/>
    </xf>
    <xf numFmtId="0" fontId="43" fillId="0" borderId="1" xfId="6" applyNumberFormat="1" applyFont="1" applyFill="1" applyBorder="1" applyAlignment="1" applyProtection="1">
      <alignment horizontal="justify" vertical="center" wrapText="1"/>
    </xf>
    <xf numFmtId="0" fontId="43" fillId="0" borderId="1" xfId="6" applyNumberFormat="1" applyFont="1" applyFill="1" applyBorder="1" applyAlignment="1" applyProtection="1">
      <alignment vertical="top" wrapText="1"/>
    </xf>
    <xf numFmtId="167" fontId="43" fillId="0" borderId="1" xfId="6" applyNumberFormat="1" applyFont="1" applyFill="1" applyBorder="1" applyAlignment="1" applyProtection="1">
      <alignment horizontal="center" vertical="center" wrapText="1"/>
    </xf>
    <xf numFmtId="164" fontId="15" fillId="0" borderId="1" xfId="6" applyNumberFormat="1" applyFont="1" applyBorder="1" applyAlignment="1">
      <alignment vertical="top" wrapText="1"/>
    </xf>
    <xf numFmtId="0" fontId="15" fillId="0" borderId="0" xfId="6" applyFont="1" applyAlignment="1">
      <alignment vertical="top" wrapText="1"/>
    </xf>
    <xf numFmtId="0" fontId="27" fillId="0" borderId="1" xfId="6" applyNumberFormat="1" applyFont="1" applyFill="1" applyBorder="1" applyAlignment="1" applyProtection="1">
      <alignment horizontal="center" vertical="center" wrapText="1"/>
    </xf>
    <xf numFmtId="164" fontId="11" fillId="0" borderId="0" xfId="6" applyNumberFormat="1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30" fillId="2" borderId="1" xfId="0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0" fontId="44" fillId="0" borderId="0" xfId="0" applyFont="1"/>
    <xf numFmtId="0" fontId="29" fillId="0" borderId="0" xfId="0" applyFont="1" applyAlignment="1">
      <alignment vertical="top" wrapText="1"/>
    </xf>
    <xf numFmtId="0" fontId="17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horizontal="center" vertical="top" wrapText="1"/>
    </xf>
    <xf numFmtId="49" fontId="45" fillId="0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11" fillId="0" borderId="1" xfId="11" applyFont="1" applyFill="1" applyBorder="1" applyAlignment="1">
      <alignment horizontal="justify" vertical="top"/>
    </xf>
    <xf numFmtId="0" fontId="11" fillId="0" borderId="1" xfId="11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43" fontId="46" fillId="0" borderId="1" xfId="0" applyNumberFormat="1" applyFont="1" applyFill="1" applyBorder="1" applyAlignment="1">
      <alignment wrapText="1"/>
    </xf>
    <xf numFmtId="43" fontId="46" fillId="0" borderId="1" xfId="0" applyNumberFormat="1" applyFont="1" applyFill="1" applyBorder="1" applyAlignment="1"/>
    <xf numFmtId="49" fontId="13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right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top" wrapText="1"/>
    </xf>
    <xf numFmtId="43" fontId="46" fillId="0" borderId="0" xfId="0" applyNumberFormat="1" applyFont="1" applyFill="1" applyBorder="1" applyAlignment="1">
      <alignment wrapText="1"/>
    </xf>
    <xf numFmtId="43" fontId="46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5" fillId="0" borderId="0" xfId="0" applyFont="1" applyAlignment="1">
      <alignment horizontal="right" vertical="top" wrapText="1"/>
    </xf>
    <xf numFmtId="0" fontId="31" fillId="0" borderId="0" xfId="0" applyFont="1" applyFill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/>
    </xf>
    <xf numFmtId="0" fontId="33" fillId="0" borderId="1" xfId="0" applyFont="1" applyFill="1" applyBorder="1" applyAlignment="1">
      <alignment horizontal="center" vertical="top" wrapText="1"/>
    </xf>
    <xf numFmtId="0" fontId="29" fillId="0" borderId="1" xfId="0" applyFont="1" applyBorder="1" applyAlignment="1"/>
    <xf numFmtId="0" fontId="31" fillId="0" borderId="0" xfId="0" applyFont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0" fontId="29" fillId="0" borderId="0" xfId="0" applyFont="1" applyAlignment="1"/>
    <xf numFmtId="0" fontId="31" fillId="0" borderId="0" xfId="0" applyFont="1" applyAlignment="1">
      <alignment horizontal="left" wrapText="1"/>
    </xf>
    <xf numFmtId="0" fontId="31" fillId="0" borderId="15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0" fontId="31" fillId="0" borderId="0" xfId="0" applyFont="1" applyAlignment="1">
      <alignment wrapText="1"/>
    </xf>
    <xf numFmtId="0" fontId="0" fillId="0" borderId="0" xfId="0"/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7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16" xfId="0" applyFont="1" applyBorder="1" applyAlignment="1">
      <alignment horizontal="right" vertical="top" wrapText="1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/>
    <xf numFmtId="0" fontId="17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/>
    <xf numFmtId="0" fontId="0" fillId="0" borderId="0" xfId="0" applyAlignment="1"/>
    <xf numFmtId="0" fontId="23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29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left" vertical="top" wrapText="1"/>
    </xf>
    <xf numFmtId="0" fontId="5" fillId="0" borderId="0" xfId="6" applyFont="1" applyAlignment="1">
      <alignment horizontal="right" vertical="center" wrapText="1"/>
    </xf>
    <xf numFmtId="0" fontId="9" fillId="0" borderId="0" xfId="6" applyFont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center" wrapText="1"/>
    </xf>
    <xf numFmtId="0" fontId="27" fillId="0" borderId="12" xfId="6" applyFont="1" applyBorder="1" applyAlignment="1">
      <alignment horizontal="center" vertical="center" wrapText="1"/>
    </xf>
    <xf numFmtId="0" fontId="27" fillId="0" borderId="14" xfId="6" applyFont="1" applyBorder="1" applyAlignment="1">
      <alignment horizontal="center" vertical="center" wrapText="1"/>
    </xf>
    <xf numFmtId="0" fontId="27" fillId="0" borderId="13" xfId="6" applyFont="1" applyBorder="1" applyAlignment="1">
      <alignment horizontal="center" vertical="center" wrapText="1"/>
    </xf>
    <xf numFmtId="0" fontId="5" fillId="0" borderId="16" xfId="6" applyFont="1" applyBorder="1" applyAlignment="1">
      <alignment horizontal="right" vertical="top" wrapText="1"/>
    </xf>
    <xf numFmtId="0" fontId="11" fillId="0" borderId="0" xfId="6" applyFont="1" applyAlignment="1">
      <alignment horizontal="right" vertical="top" wrapText="1"/>
    </xf>
    <xf numFmtId="0" fontId="11" fillId="0" borderId="0" xfId="6" applyFont="1" applyAlignment="1">
      <alignment horizontal="left" vertical="center" wrapText="1"/>
    </xf>
    <xf numFmtId="0" fontId="27" fillId="0" borderId="0" xfId="6" applyFont="1" applyAlignment="1">
      <alignment horizontal="right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165" fontId="5" fillId="0" borderId="16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</cellXfs>
  <cellStyles count="13">
    <cellStyle name="Обычный" xfId="0" builtinId="0"/>
    <cellStyle name="Обычный 16" xfId="11"/>
    <cellStyle name="Обычный 18" xfId="12"/>
    <cellStyle name="Обычный 2" xfId="5"/>
    <cellStyle name="Обычный 2 2" xfId="8"/>
    <cellStyle name="Обычный 3" xfId="6"/>
    <cellStyle name="Обычный 4" xfId="7"/>
    <cellStyle name="Обычный_источники" xfId="1"/>
    <cellStyle name="Тысячи [0]_перечис.11" xfId="3"/>
    <cellStyle name="Тысячи_перечис.11" xfId="4"/>
    <cellStyle name="Финансовый" xfId="2" builtinId="3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53"/>
  <sheetViews>
    <sheetView view="pageBreakPreview" topLeftCell="A17" zoomScale="80" zoomScaleNormal="75" zoomScaleSheetLayoutView="80" workbookViewId="0">
      <selection activeCell="A25" sqref="A25:XFD25"/>
    </sheetView>
  </sheetViews>
  <sheetFormatPr defaultRowHeight="15.75"/>
  <cols>
    <col min="1" max="1" width="69.5703125" style="1" customWidth="1"/>
    <col min="2" max="2" width="29.5703125" style="1" customWidth="1"/>
    <col min="3" max="3" width="34.28515625" style="2" customWidth="1"/>
    <col min="4" max="9" width="0" style="1" hidden="1" customWidth="1"/>
    <col min="10" max="16384" width="9.140625" style="1"/>
  </cols>
  <sheetData>
    <row r="1" spans="1:9" ht="102.75" customHeight="1">
      <c r="B1" s="345" t="s">
        <v>229</v>
      </c>
      <c r="C1" s="345"/>
      <c r="D1" s="345"/>
      <c r="E1" s="345"/>
      <c r="F1" s="345"/>
      <c r="G1" s="345"/>
      <c r="H1" s="345"/>
      <c r="I1" s="345"/>
    </row>
    <row r="2" spans="1:9" ht="56.25" customHeight="1">
      <c r="A2" s="344" t="s">
        <v>268</v>
      </c>
      <c r="B2" s="344"/>
      <c r="C2" s="344"/>
    </row>
    <row r="3" spans="1:9" ht="19.149999999999999" customHeight="1">
      <c r="B3" s="14"/>
      <c r="C3" s="15" t="s">
        <v>209</v>
      </c>
    </row>
    <row r="4" spans="1:9" s="17" customFormat="1" ht="37.5">
      <c r="A4" s="144"/>
      <c r="B4" s="145" t="s">
        <v>15</v>
      </c>
      <c r="C4" s="146" t="s">
        <v>16</v>
      </c>
    </row>
    <row r="5" spans="1:9" s="17" customFormat="1" ht="18.75">
      <c r="A5" s="147" t="s">
        <v>0</v>
      </c>
      <c r="B5" s="148"/>
      <c r="C5" s="149"/>
      <c r="D5" s="150">
        <v>395978.2</v>
      </c>
      <c r="E5" s="150">
        <v>395978.2</v>
      </c>
      <c r="F5" s="150">
        <v>395978.2</v>
      </c>
      <c r="G5" s="150">
        <v>395978.2</v>
      </c>
      <c r="H5" s="150">
        <v>395978.2</v>
      </c>
      <c r="I5" s="150">
        <v>395978.2</v>
      </c>
    </row>
    <row r="6" spans="1:9" s="17" customFormat="1" ht="37.5">
      <c r="A6" s="151" t="s">
        <v>1</v>
      </c>
      <c r="B6" s="152"/>
      <c r="C6" s="149"/>
      <c r="D6" s="150" t="e">
        <f t="shared" ref="D6:I6" si="0">D9+D14+D19</f>
        <v>#REF!</v>
      </c>
      <c r="E6" s="150" t="e">
        <f t="shared" si="0"/>
        <v>#REF!</v>
      </c>
      <c r="F6" s="150" t="e">
        <f t="shared" si="0"/>
        <v>#REF!</v>
      </c>
      <c r="G6" s="150" t="e">
        <f t="shared" si="0"/>
        <v>#REF!</v>
      </c>
      <c r="H6" s="150" t="e">
        <f t="shared" si="0"/>
        <v>#REF!</v>
      </c>
      <c r="I6" s="150" t="e">
        <f t="shared" si="0"/>
        <v>#REF!</v>
      </c>
    </row>
    <row r="7" spans="1:9" s="17" customFormat="1" ht="18.75">
      <c r="A7" s="153" t="s">
        <v>2</v>
      </c>
      <c r="B7" s="148"/>
      <c r="C7" s="149"/>
      <c r="D7" s="150"/>
      <c r="E7" s="150"/>
      <c r="F7" s="150"/>
      <c r="G7" s="150"/>
      <c r="H7" s="150"/>
      <c r="I7" s="150"/>
    </row>
    <row r="8" spans="1:9" s="17" customFormat="1" ht="37.5">
      <c r="A8" s="154" t="s">
        <v>255</v>
      </c>
      <c r="B8" s="155"/>
      <c r="C8" s="149"/>
      <c r="D8" s="150" t="e">
        <f>#REF!</f>
        <v>#REF!</v>
      </c>
      <c r="E8" s="150" t="e">
        <f>#REF!</f>
        <v>#REF!</v>
      </c>
      <c r="F8" s="150" t="e">
        <f>#REF!</f>
        <v>#REF!</v>
      </c>
      <c r="G8" s="150" t="e">
        <f>#REF!</f>
        <v>#REF!</v>
      </c>
      <c r="H8" s="150" t="e">
        <f>#REF!</f>
        <v>#REF!</v>
      </c>
      <c r="I8" s="150" t="e">
        <f>#REF!</f>
        <v>#REF!</v>
      </c>
    </row>
    <row r="9" spans="1:9" s="156" customFormat="1" ht="37.5">
      <c r="A9" s="151" t="s">
        <v>3</v>
      </c>
      <c r="B9" s="152"/>
      <c r="C9" s="149"/>
      <c r="D9" s="150" t="e">
        <f t="shared" ref="D9:I9" si="1">D10-D12</f>
        <v>#REF!</v>
      </c>
      <c r="E9" s="150" t="e">
        <f t="shared" si="1"/>
        <v>#REF!</v>
      </c>
      <c r="F9" s="150" t="e">
        <f t="shared" si="1"/>
        <v>#REF!</v>
      </c>
      <c r="G9" s="150" t="e">
        <f t="shared" si="1"/>
        <v>#REF!</v>
      </c>
      <c r="H9" s="150" t="e">
        <f t="shared" si="1"/>
        <v>#REF!</v>
      </c>
      <c r="I9" s="150" t="e">
        <f t="shared" si="1"/>
        <v>#REF!</v>
      </c>
    </row>
    <row r="10" spans="1:9" s="17" customFormat="1" ht="37.5">
      <c r="A10" s="157" t="s">
        <v>4</v>
      </c>
      <c r="B10" s="155"/>
      <c r="C10" s="149"/>
      <c r="D10" s="150" t="e">
        <f t="shared" ref="D10:I10" si="2">D11</f>
        <v>#REF!</v>
      </c>
      <c r="E10" s="150" t="e">
        <f t="shared" si="2"/>
        <v>#REF!</v>
      </c>
      <c r="F10" s="150" t="e">
        <f t="shared" si="2"/>
        <v>#REF!</v>
      </c>
      <c r="G10" s="150" t="e">
        <f t="shared" si="2"/>
        <v>#REF!</v>
      </c>
      <c r="H10" s="150" t="e">
        <f t="shared" si="2"/>
        <v>#REF!</v>
      </c>
      <c r="I10" s="150" t="e">
        <f t="shared" si="2"/>
        <v>#REF!</v>
      </c>
    </row>
    <row r="11" spans="1:9" s="17" customFormat="1" ht="56.25">
      <c r="A11" s="153" t="s">
        <v>256</v>
      </c>
      <c r="B11" s="155"/>
      <c r="C11" s="149"/>
      <c r="D11" s="150" t="e">
        <f>D13+#REF!+D18-D16-D19</f>
        <v>#REF!</v>
      </c>
      <c r="E11" s="150" t="e">
        <f>E13+#REF!+E18-E16-E19</f>
        <v>#REF!</v>
      </c>
      <c r="F11" s="150" t="e">
        <f>F13+#REF!+F18-F16-F19</f>
        <v>#REF!</v>
      </c>
      <c r="G11" s="150" t="e">
        <f>G13+#REF!+G18-G16-G19</f>
        <v>#REF!</v>
      </c>
      <c r="H11" s="150" t="e">
        <f>H13+#REF!+H18-H16-H19</f>
        <v>#REF!</v>
      </c>
      <c r="I11" s="150" t="e">
        <f>I13+#REF!+I18-I16-I19</f>
        <v>#REF!</v>
      </c>
    </row>
    <row r="12" spans="1:9" s="17" customFormat="1" ht="37.5">
      <c r="A12" s="153" t="s">
        <v>6</v>
      </c>
      <c r="B12" s="155"/>
      <c r="C12" s="149"/>
      <c r="D12" s="150">
        <f t="shared" ref="D12:I12" si="3">D13</f>
        <v>160000</v>
      </c>
      <c r="E12" s="150">
        <f t="shared" si="3"/>
        <v>160000</v>
      </c>
      <c r="F12" s="150">
        <f t="shared" si="3"/>
        <v>160000</v>
      </c>
      <c r="G12" s="150">
        <f t="shared" si="3"/>
        <v>160000</v>
      </c>
      <c r="H12" s="150">
        <f t="shared" si="3"/>
        <v>160000</v>
      </c>
      <c r="I12" s="150">
        <f t="shared" si="3"/>
        <v>160000</v>
      </c>
    </row>
    <row r="13" spans="1:9" s="17" customFormat="1" ht="37.5">
      <c r="A13" s="153" t="s">
        <v>17</v>
      </c>
      <c r="B13" s="155"/>
      <c r="C13" s="149"/>
      <c r="D13" s="150">
        <v>160000</v>
      </c>
      <c r="E13" s="150">
        <v>160000</v>
      </c>
      <c r="F13" s="150">
        <v>160000</v>
      </c>
      <c r="G13" s="150">
        <v>160000</v>
      </c>
      <c r="H13" s="150">
        <v>160000</v>
      </c>
      <c r="I13" s="150">
        <v>160000</v>
      </c>
    </row>
    <row r="14" spans="1:9" s="156" customFormat="1" ht="37.5">
      <c r="A14" s="151" t="s">
        <v>7</v>
      </c>
      <c r="B14" s="152"/>
      <c r="C14" s="149"/>
      <c r="D14" s="150">
        <f t="shared" ref="D14:I14" si="4">D15-D17</f>
        <v>-4978.640000000014</v>
      </c>
      <c r="E14" s="150">
        <f t="shared" si="4"/>
        <v>-4978.640000000014</v>
      </c>
      <c r="F14" s="150">
        <f t="shared" si="4"/>
        <v>-4978.640000000014</v>
      </c>
      <c r="G14" s="150">
        <f t="shared" si="4"/>
        <v>-4978.640000000014</v>
      </c>
      <c r="H14" s="150">
        <f t="shared" si="4"/>
        <v>-4978.640000000014</v>
      </c>
      <c r="I14" s="150">
        <f t="shared" si="4"/>
        <v>-4978.640000000014</v>
      </c>
    </row>
    <row r="15" spans="1:9" s="17" customFormat="1" ht="37.5">
      <c r="A15" s="153" t="s">
        <v>5</v>
      </c>
      <c r="B15" s="155"/>
      <c r="C15" s="149"/>
      <c r="D15" s="150">
        <f t="shared" ref="D15:I15" si="5">D16</f>
        <v>250000</v>
      </c>
      <c r="E15" s="150">
        <f t="shared" si="5"/>
        <v>250000</v>
      </c>
      <c r="F15" s="150">
        <f t="shared" si="5"/>
        <v>250000</v>
      </c>
      <c r="G15" s="150">
        <f t="shared" si="5"/>
        <v>250000</v>
      </c>
      <c r="H15" s="150">
        <f t="shared" si="5"/>
        <v>250000</v>
      </c>
      <c r="I15" s="150">
        <f t="shared" si="5"/>
        <v>250000</v>
      </c>
    </row>
    <row r="16" spans="1:9" s="17" customFormat="1" ht="37.5">
      <c r="A16" s="153" t="s">
        <v>18</v>
      </c>
      <c r="B16" s="155"/>
      <c r="C16" s="149"/>
      <c r="D16" s="150">
        <v>250000</v>
      </c>
      <c r="E16" s="150">
        <v>250000</v>
      </c>
      <c r="F16" s="150">
        <v>250000</v>
      </c>
      <c r="G16" s="150">
        <v>250000</v>
      </c>
      <c r="H16" s="150">
        <v>250000</v>
      </c>
      <c r="I16" s="150">
        <v>250000</v>
      </c>
    </row>
    <row r="17" spans="1:9" s="17" customFormat="1" ht="56.25">
      <c r="A17" s="153" t="s">
        <v>8</v>
      </c>
      <c r="B17" s="155"/>
      <c r="C17" s="149"/>
      <c r="D17" s="150">
        <f t="shared" ref="D17:I17" si="6">D18</f>
        <v>254978.64</v>
      </c>
      <c r="E17" s="150">
        <f t="shared" si="6"/>
        <v>254978.64</v>
      </c>
      <c r="F17" s="150">
        <f t="shared" si="6"/>
        <v>254978.64</v>
      </c>
      <c r="G17" s="150">
        <f t="shared" si="6"/>
        <v>254978.64</v>
      </c>
      <c r="H17" s="150">
        <f t="shared" si="6"/>
        <v>254978.64</v>
      </c>
      <c r="I17" s="150">
        <f t="shared" si="6"/>
        <v>254978.64</v>
      </c>
    </row>
    <row r="18" spans="1:9" s="17" customFormat="1" ht="56.25">
      <c r="A18" s="153" t="s">
        <v>19</v>
      </c>
      <c r="B18" s="148"/>
      <c r="C18" s="149"/>
      <c r="D18" s="150">
        <f t="shared" ref="D18:I18" si="7">4978.64+250000</f>
        <v>254978.64</v>
      </c>
      <c r="E18" s="150">
        <f t="shared" si="7"/>
        <v>254978.64</v>
      </c>
      <c r="F18" s="150">
        <f t="shared" si="7"/>
        <v>254978.64</v>
      </c>
      <c r="G18" s="150">
        <f t="shared" si="7"/>
        <v>254978.64</v>
      </c>
      <c r="H18" s="150">
        <f t="shared" si="7"/>
        <v>254978.64</v>
      </c>
      <c r="I18" s="150">
        <f t="shared" si="7"/>
        <v>254978.64</v>
      </c>
    </row>
    <row r="19" spans="1:9" s="156" customFormat="1" ht="37.5">
      <c r="A19" s="151" t="s">
        <v>11</v>
      </c>
      <c r="B19" s="158"/>
      <c r="C19" s="149"/>
      <c r="D19" s="150" t="e">
        <f t="shared" ref="D19:I19" si="8">D20+D23</f>
        <v>#REF!</v>
      </c>
      <c r="E19" s="150" t="e">
        <f t="shared" si="8"/>
        <v>#REF!</v>
      </c>
      <c r="F19" s="150" t="e">
        <f t="shared" si="8"/>
        <v>#REF!</v>
      </c>
      <c r="G19" s="150" t="e">
        <f t="shared" si="8"/>
        <v>#REF!</v>
      </c>
      <c r="H19" s="150" t="e">
        <f t="shared" si="8"/>
        <v>#REF!</v>
      </c>
      <c r="I19" s="150" t="e">
        <f t="shared" si="8"/>
        <v>#REF!</v>
      </c>
    </row>
    <row r="20" spans="1:9" s="17" customFormat="1" ht="37.5">
      <c r="A20" s="159" t="s">
        <v>9</v>
      </c>
      <c r="B20" s="160"/>
      <c r="C20" s="149"/>
      <c r="D20" s="150">
        <f t="shared" ref="D20:I20" si="9">D22</f>
        <v>87537</v>
      </c>
      <c r="E20" s="150">
        <f t="shared" si="9"/>
        <v>87537</v>
      </c>
      <c r="F20" s="150">
        <f t="shared" si="9"/>
        <v>87537</v>
      </c>
      <c r="G20" s="150">
        <f t="shared" si="9"/>
        <v>87537</v>
      </c>
      <c r="H20" s="150">
        <f t="shared" si="9"/>
        <v>87537</v>
      </c>
      <c r="I20" s="150">
        <f t="shared" si="9"/>
        <v>87537</v>
      </c>
    </row>
    <row r="21" spans="1:9" s="17" customFormat="1" ht="37.5">
      <c r="A21" s="161" t="s">
        <v>10</v>
      </c>
      <c r="B21" s="162"/>
      <c r="C21" s="149"/>
      <c r="D21" s="150">
        <f t="shared" ref="D21:I21" si="10">D22</f>
        <v>87537</v>
      </c>
      <c r="E21" s="150">
        <f t="shared" si="10"/>
        <v>87537</v>
      </c>
      <c r="F21" s="150">
        <f t="shared" si="10"/>
        <v>87537</v>
      </c>
      <c r="G21" s="150">
        <f t="shared" si="10"/>
        <v>87537</v>
      </c>
      <c r="H21" s="150">
        <f t="shared" si="10"/>
        <v>87537</v>
      </c>
      <c r="I21" s="150">
        <f t="shared" si="10"/>
        <v>87537</v>
      </c>
    </row>
    <row r="22" spans="1:9" s="17" customFormat="1" ht="56.25">
      <c r="A22" s="153" t="s">
        <v>20</v>
      </c>
      <c r="B22" s="155"/>
      <c r="C22" s="149"/>
      <c r="D22" s="150">
        <f t="shared" ref="D22:I22" si="11">66600+20937</f>
        <v>87537</v>
      </c>
      <c r="E22" s="150">
        <f t="shared" si="11"/>
        <v>87537</v>
      </c>
      <c r="F22" s="150">
        <f t="shared" si="11"/>
        <v>87537</v>
      </c>
      <c r="G22" s="150">
        <f t="shared" si="11"/>
        <v>87537</v>
      </c>
      <c r="H22" s="150">
        <f t="shared" si="11"/>
        <v>87537</v>
      </c>
      <c r="I22" s="150">
        <f t="shared" si="11"/>
        <v>87537</v>
      </c>
    </row>
    <row r="23" spans="1:9" s="17" customFormat="1" ht="37.5">
      <c r="A23" s="163" t="s">
        <v>13</v>
      </c>
      <c r="B23" s="164"/>
      <c r="C23" s="165"/>
      <c r="D23" s="150" t="e">
        <f>D24 -#REF!</f>
        <v>#REF!</v>
      </c>
      <c r="E23" s="150" t="e">
        <f>E24 -#REF!</f>
        <v>#REF!</v>
      </c>
      <c r="F23" s="150" t="e">
        <f>F24 -#REF!</f>
        <v>#REF!</v>
      </c>
      <c r="G23" s="150" t="e">
        <f>G24 -#REF!</f>
        <v>#REF!</v>
      </c>
      <c r="H23" s="150" t="e">
        <f>H24 -#REF!</f>
        <v>#REF!</v>
      </c>
      <c r="I23" s="150" t="e">
        <f>I24 -#REF!</f>
        <v>#REF!</v>
      </c>
    </row>
    <row r="24" spans="1:9" s="17" customFormat="1" ht="131.25">
      <c r="A24" s="166" t="s">
        <v>257</v>
      </c>
      <c r="B24" s="166"/>
      <c r="C24" s="167"/>
      <c r="D24" s="150" t="e">
        <f>#REF!+D25</f>
        <v>#REF!</v>
      </c>
      <c r="E24" s="150" t="e">
        <f>#REF!+E25</f>
        <v>#REF!</v>
      </c>
      <c r="F24" s="150" t="e">
        <f>#REF!+F25</f>
        <v>#REF!</v>
      </c>
      <c r="G24" s="150" t="e">
        <f>#REF!+G25</f>
        <v>#REF!</v>
      </c>
      <c r="H24" s="150" t="e">
        <f>#REF!+H25</f>
        <v>#REF!</v>
      </c>
      <c r="I24" s="150" t="e">
        <f>#REF!+I25</f>
        <v>#REF!</v>
      </c>
    </row>
    <row r="25" spans="1:9" s="17" customFormat="1" ht="112.5">
      <c r="A25" s="166" t="s">
        <v>21</v>
      </c>
      <c r="B25" s="166"/>
      <c r="C25" s="167"/>
      <c r="D25" s="150">
        <v>2800</v>
      </c>
      <c r="E25" s="150">
        <v>2800</v>
      </c>
      <c r="F25" s="150">
        <v>2800</v>
      </c>
      <c r="G25" s="150">
        <v>2800</v>
      </c>
      <c r="H25" s="150">
        <v>2800</v>
      </c>
      <c r="I25" s="150">
        <v>2800</v>
      </c>
    </row>
    <row r="26" spans="1:9" s="17" customFormat="1" ht="18.75">
      <c r="B26" s="168"/>
      <c r="C26" s="169"/>
    </row>
    <row r="27" spans="1:9" s="17" customFormat="1" ht="18.75">
      <c r="B27" s="168"/>
      <c r="C27" s="169"/>
    </row>
    <row r="28" spans="1:9" s="17" customFormat="1" ht="18.75">
      <c r="B28" s="168"/>
      <c r="C28" s="169"/>
    </row>
    <row r="29" spans="1:9" s="17" customFormat="1" ht="18.75">
      <c r="B29" s="168"/>
      <c r="C29" s="169"/>
    </row>
    <row r="30" spans="1:9" s="17" customFormat="1" ht="18.75">
      <c r="B30" s="170"/>
      <c r="C30" s="171"/>
    </row>
    <row r="31" spans="1:9" s="17" customFormat="1" ht="18.75">
      <c r="B31" s="168"/>
      <c r="C31" s="169"/>
    </row>
    <row r="32" spans="1:9" s="17" customFormat="1" ht="18.75">
      <c r="B32" s="168"/>
      <c r="C32" s="169"/>
    </row>
    <row r="33" spans="2:3" s="17" customFormat="1" ht="18.75">
      <c r="B33" s="172"/>
      <c r="C33" s="173"/>
    </row>
    <row r="34" spans="2:3" s="17" customFormat="1" ht="18.75">
      <c r="B34" s="168"/>
      <c r="C34" s="169"/>
    </row>
    <row r="35" spans="2:3" s="17" customFormat="1" ht="18.75">
      <c r="B35" s="168"/>
      <c r="C35" s="169"/>
    </row>
    <row r="36" spans="2:3" s="17" customFormat="1" ht="18.75">
      <c r="B36" s="172"/>
      <c r="C36" s="173"/>
    </row>
    <row r="37" spans="2:3" s="17" customFormat="1" ht="18.75">
      <c r="B37" s="168"/>
      <c r="C37" s="169"/>
    </row>
    <row r="38" spans="2:3" s="17" customFormat="1" ht="18.75">
      <c r="B38" s="168"/>
      <c r="C38" s="169"/>
    </row>
    <row r="39" spans="2:3" s="17" customFormat="1" ht="18.75">
      <c r="B39" s="168"/>
      <c r="C39" s="169"/>
    </row>
    <row r="40" spans="2:3" s="17" customFormat="1" ht="18.75">
      <c r="B40" s="168"/>
      <c r="C40" s="169"/>
    </row>
    <row r="41" spans="2:3" s="17" customFormat="1" ht="18.75">
      <c r="B41" s="174"/>
      <c r="C41" s="175"/>
    </row>
    <row r="42" spans="2:3" s="17" customFormat="1" ht="18.75">
      <c r="B42" s="174"/>
      <c r="C42" s="175"/>
    </row>
    <row r="43" spans="2:3" s="17" customFormat="1" ht="18.75">
      <c r="B43" s="174"/>
      <c r="C43" s="175"/>
    </row>
    <row r="44" spans="2:3" s="17" customFormat="1" ht="18.75">
      <c r="C44" s="176"/>
    </row>
    <row r="45" spans="2:3" s="17" customFormat="1" ht="18.75">
      <c r="C45" s="176"/>
    </row>
    <row r="46" spans="2:3" s="17" customFormat="1" ht="18.75">
      <c r="C46" s="176"/>
    </row>
    <row r="47" spans="2:3" s="17" customFormat="1" ht="18.75">
      <c r="C47" s="176"/>
    </row>
    <row r="48" spans="2:3" s="17" customFormat="1" ht="18.75">
      <c r="C48" s="176"/>
    </row>
    <row r="49" spans="3:3" s="17" customFormat="1" ht="18.75">
      <c r="C49" s="176"/>
    </row>
    <row r="50" spans="3:3" s="17" customFormat="1" ht="18.75">
      <c r="C50" s="176"/>
    </row>
    <row r="51" spans="3:3" s="17" customFormat="1" ht="18.75">
      <c r="C51" s="176"/>
    </row>
    <row r="52" spans="3:3" s="17" customFormat="1" ht="18.75">
      <c r="C52" s="176"/>
    </row>
    <row r="53" spans="3:3" s="17" customFormat="1" ht="18.75">
      <c r="C53" s="176"/>
    </row>
    <row r="54" spans="3:3" s="17" customFormat="1" ht="18.75">
      <c r="C54" s="176"/>
    </row>
    <row r="55" spans="3:3" s="17" customFormat="1" ht="18.75">
      <c r="C55" s="176"/>
    </row>
    <row r="56" spans="3:3" s="17" customFormat="1" ht="18.75">
      <c r="C56" s="176"/>
    </row>
    <row r="57" spans="3:3" s="17" customFormat="1" ht="18.75">
      <c r="C57" s="176"/>
    </row>
    <row r="58" spans="3:3" s="17" customFormat="1" ht="18.75">
      <c r="C58" s="176"/>
    </row>
    <row r="59" spans="3:3" s="17" customFormat="1" ht="18.75">
      <c r="C59" s="176"/>
    </row>
    <row r="60" spans="3:3" s="17" customFormat="1" ht="18.75">
      <c r="C60" s="176"/>
    </row>
    <row r="61" spans="3:3" s="17" customFormat="1" ht="18.75">
      <c r="C61" s="176"/>
    </row>
    <row r="62" spans="3:3" s="17" customFormat="1" ht="18.75">
      <c r="C62" s="176"/>
    </row>
    <row r="63" spans="3:3" s="17" customFormat="1" ht="18.75">
      <c r="C63" s="176"/>
    </row>
    <row r="64" spans="3:3" s="17" customFormat="1" ht="18.75">
      <c r="C64" s="176"/>
    </row>
    <row r="65" spans="3:3" s="17" customFormat="1" ht="18.75">
      <c r="C65" s="176"/>
    </row>
    <row r="66" spans="3:3" s="17" customFormat="1" ht="18.75">
      <c r="C66" s="176"/>
    </row>
    <row r="67" spans="3:3" s="17" customFormat="1" ht="18.75">
      <c r="C67" s="176"/>
    </row>
    <row r="68" spans="3:3" s="17" customFormat="1" ht="18.75">
      <c r="C68" s="176"/>
    </row>
    <row r="69" spans="3:3" s="17" customFormat="1" ht="18.75">
      <c r="C69" s="176"/>
    </row>
    <row r="70" spans="3:3" s="17" customFormat="1" ht="18.75">
      <c r="C70" s="176"/>
    </row>
    <row r="71" spans="3:3" s="17" customFormat="1" ht="18.75">
      <c r="C71" s="176"/>
    </row>
    <row r="72" spans="3:3" s="17" customFormat="1" ht="18.75">
      <c r="C72" s="176"/>
    </row>
    <row r="73" spans="3:3" s="17" customFormat="1" ht="18.75">
      <c r="C73" s="176"/>
    </row>
    <row r="74" spans="3:3" s="17" customFormat="1" ht="18.75">
      <c r="C74" s="176"/>
    </row>
    <row r="75" spans="3:3" s="17" customFormat="1" ht="18.75">
      <c r="C75" s="176"/>
    </row>
    <row r="76" spans="3:3" s="17" customFormat="1" ht="18.75">
      <c r="C76" s="176"/>
    </row>
    <row r="77" spans="3:3" s="17" customFormat="1" ht="18.75">
      <c r="C77" s="176"/>
    </row>
    <row r="78" spans="3:3" s="17" customFormat="1" ht="18.75">
      <c r="C78" s="176"/>
    </row>
    <row r="79" spans="3:3" s="17" customFormat="1" ht="18.75">
      <c r="C79" s="176"/>
    </row>
    <row r="80" spans="3:3" s="17" customFormat="1" ht="18.75">
      <c r="C80" s="176"/>
    </row>
    <row r="81" spans="3:3" s="17" customFormat="1" ht="18.75">
      <c r="C81" s="176"/>
    </row>
    <row r="82" spans="3:3" s="17" customFormat="1" ht="18.75">
      <c r="C82" s="176"/>
    </row>
    <row r="83" spans="3:3" s="17" customFormat="1" ht="18.75">
      <c r="C83" s="176"/>
    </row>
    <row r="84" spans="3:3" s="17" customFormat="1" ht="18.75">
      <c r="C84" s="176"/>
    </row>
    <row r="85" spans="3:3" s="17" customFormat="1" ht="18.75">
      <c r="C85" s="176"/>
    </row>
    <row r="86" spans="3:3" s="17" customFormat="1" ht="18.75">
      <c r="C86" s="176"/>
    </row>
    <row r="87" spans="3:3" s="17" customFormat="1" ht="18.75">
      <c r="C87" s="176"/>
    </row>
    <row r="88" spans="3:3" s="17" customFormat="1" ht="18.75">
      <c r="C88" s="176"/>
    </row>
    <row r="89" spans="3:3" s="17" customFormat="1" ht="18.75">
      <c r="C89" s="176"/>
    </row>
    <row r="90" spans="3:3" s="17" customFormat="1" ht="18.75">
      <c r="C90" s="176"/>
    </row>
    <row r="91" spans="3:3" s="17" customFormat="1" ht="18.75">
      <c r="C91" s="176"/>
    </row>
    <row r="92" spans="3:3" s="17" customFormat="1" ht="18.75">
      <c r="C92" s="176"/>
    </row>
    <row r="93" spans="3:3" s="17" customFormat="1" ht="18.75">
      <c r="C93" s="176"/>
    </row>
    <row r="94" spans="3:3" s="17" customFormat="1" ht="18.75">
      <c r="C94" s="176"/>
    </row>
    <row r="95" spans="3:3" s="17" customFormat="1" ht="18.75">
      <c r="C95" s="176"/>
    </row>
    <row r="96" spans="3:3" s="17" customFormat="1" ht="18.75">
      <c r="C96" s="176"/>
    </row>
    <row r="97" spans="3:3" s="17" customFormat="1" ht="18.75">
      <c r="C97" s="176"/>
    </row>
    <row r="98" spans="3:3" s="17" customFormat="1" ht="18.75">
      <c r="C98" s="176"/>
    </row>
    <row r="99" spans="3:3" s="17" customFormat="1" ht="18.75">
      <c r="C99" s="176"/>
    </row>
    <row r="100" spans="3:3" s="17" customFormat="1" ht="18.75">
      <c r="C100" s="176"/>
    </row>
    <row r="101" spans="3:3" s="17" customFormat="1" ht="18.75">
      <c r="C101" s="176"/>
    </row>
    <row r="102" spans="3:3" s="17" customFormat="1" ht="18.75">
      <c r="C102" s="176"/>
    </row>
    <row r="103" spans="3:3" s="17" customFormat="1" ht="18.75">
      <c r="C103" s="176"/>
    </row>
    <row r="104" spans="3:3" s="17" customFormat="1" ht="18.75">
      <c r="C104" s="176"/>
    </row>
    <row r="105" spans="3:3" s="17" customFormat="1" ht="18.75">
      <c r="C105" s="176"/>
    </row>
    <row r="106" spans="3:3" s="17" customFormat="1" ht="18.75">
      <c r="C106" s="176"/>
    </row>
    <row r="107" spans="3:3" s="17" customFormat="1" ht="18.75">
      <c r="C107" s="176"/>
    </row>
    <row r="108" spans="3:3" s="17" customFormat="1" ht="18.75">
      <c r="C108" s="176"/>
    </row>
    <row r="109" spans="3:3" s="17" customFormat="1" ht="18.75">
      <c r="C109" s="176"/>
    </row>
    <row r="110" spans="3:3" s="17" customFormat="1" ht="18.75">
      <c r="C110" s="176"/>
    </row>
    <row r="111" spans="3:3" s="17" customFormat="1" ht="18.75">
      <c r="C111" s="176"/>
    </row>
    <row r="112" spans="3:3" s="17" customFormat="1" ht="18.75">
      <c r="C112" s="176"/>
    </row>
    <row r="113" spans="3:3" s="17" customFormat="1" ht="18.75">
      <c r="C113" s="176"/>
    </row>
    <row r="114" spans="3:3" s="17" customFormat="1" ht="18.75">
      <c r="C114" s="176"/>
    </row>
    <row r="115" spans="3:3" s="17" customFormat="1" ht="18.75">
      <c r="C115" s="176"/>
    </row>
    <row r="116" spans="3:3" s="17" customFormat="1" ht="18.75">
      <c r="C116" s="176"/>
    </row>
    <row r="117" spans="3:3" s="17" customFormat="1" ht="18.75">
      <c r="C117" s="176"/>
    </row>
    <row r="118" spans="3:3" s="17" customFormat="1" ht="18.75">
      <c r="C118" s="176"/>
    </row>
    <row r="119" spans="3:3" s="17" customFormat="1" ht="18.75">
      <c r="C119" s="176"/>
    </row>
    <row r="120" spans="3:3" s="17" customFormat="1" ht="18.75">
      <c r="C120" s="176"/>
    </row>
    <row r="121" spans="3:3" s="17" customFormat="1" ht="18.75">
      <c r="C121" s="176"/>
    </row>
    <row r="122" spans="3:3" s="17" customFormat="1" ht="18.75">
      <c r="C122" s="176"/>
    </row>
    <row r="123" spans="3:3" s="17" customFormat="1" ht="18.75">
      <c r="C123" s="176"/>
    </row>
    <row r="124" spans="3:3" s="17" customFormat="1" ht="18.75">
      <c r="C124" s="176"/>
    </row>
    <row r="125" spans="3:3" s="17" customFormat="1" ht="18.75">
      <c r="C125" s="176"/>
    </row>
    <row r="126" spans="3:3" s="17" customFormat="1" ht="18.75">
      <c r="C126" s="176"/>
    </row>
    <row r="127" spans="3:3" s="17" customFormat="1" ht="18.75">
      <c r="C127" s="176"/>
    </row>
    <row r="128" spans="3:3" s="17" customFormat="1" ht="18.75">
      <c r="C128" s="176"/>
    </row>
    <row r="129" spans="3:3" s="17" customFormat="1" ht="18.75">
      <c r="C129" s="176"/>
    </row>
    <row r="130" spans="3:3" s="17" customFormat="1" ht="18.75">
      <c r="C130" s="176"/>
    </row>
    <row r="131" spans="3:3" s="17" customFormat="1" ht="18.75">
      <c r="C131" s="176"/>
    </row>
    <row r="132" spans="3:3" s="17" customFormat="1" ht="18.75">
      <c r="C132" s="176"/>
    </row>
    <row r="133" spans="3:3" s="17" customFormat="1" ht="18.75">
      <c r="C133" s="176"/>
    </row>
    <row r="134" spans="3:3" s="17" customFormat="1" ht="18.75">
      <c r="C134" s="176"/>
    </row>
    <row r="135" spans="3:3" s="17" customFormat="1" ht="18.75">
      <c r="C135" s="176"/>
    </row>
    <row r="136" spans="3:3" s="17" customFormat="1" ht="18.75">
      <c r="C136" s="176"/>
    </row>
    <row r="137" spans="3:3" s="17" customFormat="1" ht="18.75">
      <c r="C137" s="176"/>
    </row>
    <row r="138" spans="3:3" s="17" customFormat="1" ht="18.75">
      <c r="C138" s="176"/>
    </row>
    <row r="139" spans="3:3" s="17" customFormat="1" ht="18.75">
      <c r="C139" s="176"/>
    </row>
    <row r="140" spans="3:3" s="17" customFormat="1" ht="18.75">
      <c r="C140" s="176"/>
    </row>
    <row r="141" spans="3:3" s="17" customFormat="1" ht="18.75">
      <c r="C141" s="176"/>
    </row>
    <row r="142" spans="3:3" s="17" customFormat="1" ht="18.75">
      <c r="C142" s="176"/>
    </row>
    <row r="143" spans="3:3" s="17" customFormat="1" ht="18.75">
      <c r="C143" s="176"/>
    </row>
    <row r="144" spans="3:3" s="17" customFormat="1" ht="18.75">
      <c r="C144" s="176"/>
    </row>
    <row r="145" spans="3:3" s="17" customFormat="1" ht="18.75">
      <c r="C145" s="176"/>
    </row>
    <row r="146" spans="3:3" s="17" customFormat="1" ht="18.75">
      <c r="C146" s="176"/>
    </row>
    <row r="147" spans="3:3" s="17" customFormat="1" ht="18.75">
      <c r="C147" s="17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</sheetData>
  <mergeCells count="2">
    <mergeCell ref="A2:C2"/>
    <mergeCell ref="B1:I1"/>
  </mergeCells>
  <phoneticPr fontId="4" type="noConversion"/>
  <pageMargins left="1.01" right="0.8" top="1" bottom="1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opLeftCell="A4" workbookViewId="0">
      <selection activeCell="A3" sqref="A3:I3"/>
    </sheetView>
  </sheetViews>
  <sheetFormatPr defaultRowHeight="12.75"/>
  <cols>
    <col min="1" max="1" width="5" style="53" customWidth="1"/>
    <col min="2" max="2" width="36" style="54" customWidth="1"/>
    <col min="3" max="6" width="16.42578125" style="55" customWidth="1"/>
    <col min="7" max="7" width="10.7109375" style="55" customWidth="1"/>
    <col min="8" max="8" width="10.140625" style="73" customWidth="1"/>
    <col min="9" max="9" width="11" style="73" customWidth="1"/>
    <col min="10" max="255" width="9.140625" style="56"/>
    <col min="256" max="256" width="3.5703125" style="56" customWidth="1"/>
    <col min="257" max="257" width="36" style="56" customWidth="1"/>
    <col min="258" max="258" width="5.140625" style="56" customWidth="1"/>
    <col min="259" max="260" width="4.28515625" style="56" customWidth="1"/>
    <col min="261" max="261" width="8.5703125" style="56" customWidth="1"/>
    <col min="262" max="262" width="6.7109375" style="56" customWidth="1"/>
    <col min="263" max="263" width="10.7109375" style="56" customWidth="1"/>
    <col min="264" max="264" width="10.140625" style="56" customWidth="1"/>
    <col min="265" max="265" width="11" style="56" customWidth="1"/>
    <col min="266" max="511" width="9.140625" style="56"/>
    <col min="512" max="512" width="3.5703125" style="56" customWidth="1"/>
    <col min="513" max="513" width="36" style="56" customWidth="1"/>
    <col min="514" max="514" width="5.140625" style="56" customWidth="1"/>
    <col min="515" max="516" width="4.28515625" style="56" customWidth="1"/>
    <col min="517" max="517" width="8.5703125" style="56" customWidth="1"/>
    <col min="518" max="518" width="6.7109375" style="56" customWidth="1"/>
    <col min="519" max="519" width="10.7109375" style="56" customWidth="1"/>
    <col min="520" max="520" width="10.140625" style="56" customWidth="1"/>
    <col min="521" max="521" width="11" style="56" customWidth="1"/>
    <col min="522" max="767" width="9.140625" style="56"/>
    <col min="768" max="768" width="3.5703125" style="56" customWidth="1"/>
    <col min="769" max="769" width="36" style="56" customWidth="1"/>
    <col min="770" max="770" width="5.140625" style="56" customWidth="1"/>
    <col min="771" max="772" width="4.28515625" style="56" customWidth="1"/>
    <col min="773" max="773" width="8.5703125" style="56" customWidth="1"/>
    <col min="774" max="774" width="6.7109375" style="56" customWidth="1"/>
    <col min="775" max="775" width="10.7109375" style="56" customWidth="1"/>
    <col min="776" max="776" width="10.140625" style="56" customWidth="1"/>
    <col min="777" max="777" width="11" style="56" customWidth="1"/>
    <col min="778" max="1023" width="9.140625" style="56"/>
    <col min="1024" max="1024" width="3.5703125" style="56" customWidth="1"/>
    <col min="1025" max="1025" width="36" style="56" customWidth="1"/>
    <col min="1026" max="1026" width="5.140625" style="56" customWidth="1"/>
    <col min="1027" max="1028" width="4.28515625" style="56" customWidth="1"/>
    <col min="1029" max="1029" width="8.5703125" style="56" customWidth="1"/>
    <col min="1030" max="1030" width="6.7109375" style="56" customWidth="1"/>
    <col min="1031" max="1031" width="10.7109375" style="56" customWidth="1"/>
    <col min="1032" max="1032" width="10.140625" style="56" customWidth="1"/>
    <col min="1033" max="1033" width="11" style="56" customWidth="1"/>
    <col min="1034" max="1279" width="9.140625" style="56"/>
    <col min="1280" max="1280" width="3.5703125" style="56" customWidth="1"/>
    <col min="1281" max="1281" width="36" style="56" customWidth="1"/>
    <col min="1282" max="1282" width="5.140625" style="56" customWidth="1"/>
    <col min="1283" max="1284" width="4.28515625" style="56" customWidth="1"/>
    <col min="1285" max="1285" width="8.5703125" style="56" customWidth="1"/>
    <col min="1286" max="1286" width="6.7109375" style="56" customWidth="1"/>
    <col min="1287" max="1287" width="10.7109375" style="56" customWidth="1"/>
    <col min="1288" max="1288" width="10.140625" style="56" customWidth="1"/>
    <col min="1289" max="1289" width="11" style="56" customWidth="1"/>
    <col min="1290" max="1535" width="9.140625" style="56"/>
    <col min="1536" max="1536" width="3.5703125" style="56" customWidth="1"/>
    <col min="1537" max="1537" width="36" style="56" customWidth="1"/>
    <col min="1538" max="1538" width="5.140625" style="56" customWidth="1"/>
    <col min="1539" max="1540" width="4.28515625" style="56" customWidth="1"/>
    <col min="1541" max="1541" width="8.5703125" style="56" customWidth="1"/>
    <col min="1542" max="1542" width="6.7109375" style="56" customWidth="1"/>
    <col min="1543" max="1543" width="10.7109375" style="56" customWidth="1"/>
    <col min="1544" max="1544" width="10.140625" style="56" customWidth="1"/>
    <col min="1545" max="1545" width="11" style="56" customWidth="1"/>
    <col min="1546" max="1791" width="9.140625" style="56"/>
    <col min="1792" max="1792" width="3.5703125" style="56" customWidth="1"/>
    <col min="1793" max="1793" width="36" style="56" customWidth="1"/>
    <col min="1794" max="1794" width="5.140625" style="56" customWidth="1"/>
    <col min="1795" max="1796" width="4.28515625" style="56" customWidth="1"/>
    <col min="1797" max="1797" width="8.5703125" style="56" customWidth="1"/>
    <col min="1798" max="1798" width="6.7109375" style="56" customWidth="1"/>
    <col min="1799" max="1799" width="10.7109375" style="56" customWidth="1"/>
    <col min="1800" max="1800" width="10.140625" style="56" customWidth="1"/>
    <col min="1801" max="1801" width="11" style="56" customWidth="1"/>
    <col min="1802" max="2047" width="9.140625" style="56"/>
    <col min="2048" max="2048" width="3.5703125" style="56" customWidth="1"/>
    <col min="2049" max="2049" width="36" style="56" customWidth="1"/>
    <col min="2050" max="2050" width="5.140625" style="56" customWidth="1"/>
    <col min="2051" max="2052" width="4.28515625" style="56" customWidth="1"/>
    <col min="2053" max="2053" width="8.5703125" style="56" customWidth="1"/>
    <col min="2054" max="2054" width="6.7109375" style="56" customWidth="1"/>
    <col min="2055" max="2055" width="10.7109375" style="56" customWidth="1"/>
    <col min="2056" max="2056" width="10.140625" style="56" customWidth="1"/>
    <col min="2057" max="2057" width="11" style="56" customWidth="1"/>
    <col min="2058" max="2303" width="9.140625" style="56"/>
    <col min="2304" max="2304" width="3.5703125" style="56" customWidth="1"/>
    <col min="2305" max="2305" width="36" style="56" customWidth="1"/>
    <col min="2306" max="2306" width="5.140625" style="56" customWidth="1"/>
    <col min="2307" max="2308" width="4.28515625" style="56" customWidth="1"/>
    <col min="2309" max="2309" width="8.5703125" style="56" customWidth="1"/>
    <col min="2310" max="2310" width="6.7109375" style="56" customWidth="1"/>
    <col min="2311" max="2311" width="10.7109375" style="56" customWidth="1"/>
    <col min="2312" max="2312" width="10.140625" style="56" customWidth="1"/>
    <col min="2313" max="2313" width="11" style="56" customWidth="1"/>
    <col min="2314" max="2559" width="9.140625" style="56"/>
    <col min="2560" max="2560" width="3.5703125" style="56" customWidth="1"/>
    <col min="2561" max="2561" width="36" style="56" customWidth="1"/>
    <col min="2562" max="2562" width="5.140625" style="56" customWidth="1"/>
    <col min="2563" max="2564" width="4.28515625" style="56" customWidth="1"/>
    <col min="2565" max="2565" width="8.5703125" style="56" customWidth="1"/>
    <col min="2566" max="2566" width="6.7109375" style="56" customWidth="1"/>
    <col min="2567" max="2567" width="10.7109375" style="56" customWidth="1"/>
    <col min="2568" max="2568" width="10.140625" style="56" customWidth="1"/>
    <col min="2569" max="2569" width="11" style="56" customWidth="1"/>
    <col min="2570" max="2815" width="9.140625" style="56"/>
    <col min="2816" max="2816" width="3.5703125" style="56" customWidth="1"/>
    <col min="2817" max="2817" width="36" style="56" customWidth="1"/>
    <col min="2818" max="2818" width="5.140625" style="56" customWidth="1"/>
    <col min="2819" max="2820" width="4.28515625" style="56" customWidth="1"/>
    <col min="2821" max="2821" width="8.5703125" style="56" customWidth="1"/>
    <col min="2822" max="2822" width="6.7109375" style="56" customWidth="1"/>
    <col min="2823" max="2823" width="10.7109375" style="56" customWidth="1"/>
    <col min="2824" max="2824" width="10.140625" style="56" customWidth="1"/>
    <col min="2825" max="2825" width="11" style="56" customWidth="1"/>
    <col min="2826" max="3071" width="9.140625" style="56"/>
    <col min="3072" max="3072" width="3.5703125" style="56" customWidth="1"/>
    <col min="3073" max="3073" width="36" style="56" customWidth="1"/>
    <col min="3074" max="3074" width="5.140625" style="56" customWidth="1"/>
    <col min="3075" max="3076" width="4.28515625" style="56" customWidth="1"/>
    <col min="3077" max="3077" width="8.5703125" style="56" customWidth="1"/>
    <col min="3078" max="3078" width="6.7109375" style="56" customWidth="1"/>
    <col min="3079" max="3079" width="10.7109375" style="56" customWidth="1"/>
    <col min="3080" max="3080" width="10.140625" style="56" customWidth="1"/>
    <col min="3081" max="3081" width="11" style="56" customWidth="1"/>
    <col min="3082" max="3327" width="9.140625" style="56"/>
    <col min="3328" max="3328" width="3.5703125" style="56" customWidth="1"/>
    <col min="3329" max="3329" width="36" style="56" customWidth="1"/>
    <col min="3330" max="3330" width="5.140625" style="56" customWidth="1"/>
    <col min="3331" max="3332" width="4.28515625" style="56" customWidth="1"/>
    <col min="3333" max="3333" width="8.5703125" style="56" customWidth="1"/>
    <col min="3334" max="3334" width="6.7109375" style="56" customWidth="1"/>
    <col min="3335" max="3335" width="10.7109375" style="56" customWidth="1"/>
    <col min="3336" max="3336" width="10.140625" style="56" customWidth="1"/>
    <col min="3337" max="3337" width="11" style="56" customWidth="1"/>
    <col min="3338" max="3583" width="9.140625" style="56"/>
    <col min="3584" max="3584" width="3.5703125" style="56" customWidth="1"/>
    <col min="3585" max="3585" width="36" style="56" customWidth="1"/>
    <col min="3586" max="3586" width="5.140625" style="56" customWidth="1"/>
    <col min="3587" max="3588" width="4.28515625" style="56" customWidth="1"/>
    <col min="3589" max="3589" width="8.5703125" style="56" customWidth="1"/>
    <col min="3590" max="3590" width="6.7109375" style="56" customWidth="1"/>
    <col min="3591" max="3591" width="10.7109375" style="56" customWidth="1"/>
    <col min="3592" max="3592" width="10.140625" style="56" customWidth="1"/>
    <col min="3593" max="3593" width="11" style="56" customWidth="1"/>
    <col min="3594" max="3839" width="9.140625" style="56"/>
    <col min="3840" max="3840" width="3.5703125" style="56" customWidth="1"/>
    <col min="3841" max="3841" width="36" style="56" customWidth="1"/>
    <col min="3842" max="3842" width="5.140625" style="56" customWidth="1"/>
    <col min="3843" max="3844" width="4.28515625" style="56" customWidth="1"/>
    <col min="3845" max="3845" width="8.5703125" style="56" customWidth="1"/>
    <col min="3846" max="3846" width="6.7109375" style="56" customWidth="1"/>
    <col min="3847" max="3847" width="10.7109375" style="56" customWidth="1"/>
    <col min="3848" max="3848" width="10.140625" style="56" customWidth="1"/>
    <col min="3849" max="3849" width="11" style="56" customWidth="1"/>
    <col min="3850" max="4095" width="9.140625" style="56"/>
    <col min="4096" max="4096" width="3.5703125" style="56" customWidth="1"/>
    <col min="4097" max="4097" width="36" style="56" customWidth="1"/>
    <col min="4098" max="4098" width="5.140625" style="56" customWidth="1"/>
    <col min="4099" max="4100" width="4.28515625" style="56" customWidth="1"/>
    <col min="4101" max="4101" width="8.5703125" style="56" customWidth="1"/>
    <col min="4102" max="4102" width="6.7109375" style="56" customWidth="1"/>
    <col min="4103" max="4103" width="10.7109375" style="56" customWidth="1"/>
    <col min="4104" max="4104" width="10.140625" style="56" customWidth="1"/>
    <col min="4105" max="4105" width="11" style="56" customWidth="1"/>
    <col min="4106" max="4351" width="9.140625" style="56"/>
    <col min="4352" max="4352" width="3.5703125" style="56" customWidth="1"/>
    <col min="4353" max="4353" width="36" style="56" customWidth="1"/>
    <col min="4354" max="4354" width="5.140625" style="56" customWidth="1"/>
    <col min="4355" max="4356" width="4.28515625" style="56" customWidth="1"/>
    <col min="4357" max="4357" width="8.5703125" style="56" customWidth="1"/>
    <col min="4358" max="4358" width="6.7109375" style="56" customWidth="1"/>
    <col min="4359" max="4359" width="10.7109375" style="56" customWidth="1"/>
    <col min="4360" max="4360" width="10.140625" style="56" customWidth="1"/>
    <col min="4361" max="4361" width="11" style="56" customWidth="1"/>
    <col min="4362" max="4607" width="9.140625" style="56"/>
    <col min="4608" max="4608" width="3.5703125" style="56" customWidth="1"/>
    <col min="4609" max="4609" width="36" style="56" customWidth="1"/>
    <col min="4610" max="4610" width="5.140625" style="56" customWidth="1"/>
    <col min="4611" max="4612" width="4.28515625" style="56" customWidth="1"/>
    <col min="4613" max="4613" width="8.5703125" style="56" customWidth="1"/>
    <col min="4614" max="4614" width="6.7109375" style="56" customWidth="1"/>
    <col min="4615" max="4615" width="10.7109375" style="56" customWidth="1"/>
    <col min="4616" max="4616" width="10.140625" style="56" customWidth="1"/>
    <col min="4617" max="4617" width="11" style="56" customWidth="1"/>
    <col min="4618" max="4863" width="9.140625" style="56"/>
    <col min="4864" max="4864" width="3.5703125" style="56" customWidth="1"/>
    <col min="4865" max="4865" width="36" style="56" customWidth="1"/>
    <col min="4866" max="4866" width="5.140625" style="56" customWidth="1"/>
    <col min="4867" max="4868" width="4.28515625" style="56" customWidth="1"/>
    <col min="4869" max="4869" width="8.5703125" style="56" customWidth="1"/>
    <col min="4870" max="4870" width="6.7109375" style="56" customWidth="1"/>
    <col min="4871" max="4871" width="10.7109375" style="56" customWidth="1"/>
    <col min="4872" max="4872" width="10.140625" style="56" customWidth="1"/>
    <col min="4873" max="4873" width="11" style="56" customWidth="1"/>
    <col min="4874" max="5119" width="9.140625" style="56"/>
    <col min="5120" max="5120" width="3.5703125" style="56" customWidth="1"/>
    <col min="5121" max="5121" width="36" style="56" customWidth="1"/>
    <col min="5122" max="5122" width="5.140625" style="56" customWidth="1"/>
    <col min="5123" max="5124" width="4.28515625" style="56" customWidth="1"/>
    <col min="5125" max="5125" width="8.5703125" style="56" customWidth="1"/>
    <col min="5126" max="5126" width="6.7109375" style="56" customWidth="1"/>
    <col min="5127" max="5127" width="10.7109375" style="56" customWidth="1"/>
    <col min="5128" max="5128" width="10.140625" style="56" customWidth="1"/>
    <col min="5129" max="5129" width="11" style="56" customWidth="1"/>
    <col min="5130" max="5375" width="9.140625" style="56"/>
    <col min="5376" max="5376" width="3.5703125" style="56" customWidth="1"/>
    <col min="5377" max="5377" width="36" style="56" customWidth="1"/>
    <col min="5378" max="5378" width="5.140625" style="56" customWidth="1"/>
    <col min="5379" max="5380" width="4.28515625" style="56" customWidth="1"/>
    <col min="5381" max="5381" width="8.5703125" style="56" customWidth="1"/>
    <col min="5382" max="5382" width="6.7109375" style="56" customWidth="1"/>
    <col min="5383" max="5383" width="10.7109375" style="56" customWidth="1"/>
    <col min="5384" max="5384" width="10.140625" style="56" customWidth="1"/>
    <col min="5385" max="5385" width="11" style="56" customWidth="1"/>
    <col min="5386" max="5631" width="9.140625" style="56"/>
    <col min="5632" max="5632" width="3.5703125" style="56" customWidth="1"/>
    <col min="5633" max="5633" width="36" style="56" customWidth="1"/>
    <col min="5634" max="5634" width="5.140625" style="56" customWidth="1"/>
    <col min="5635" max="5636" width="4.28515625" style="56" customWidth="1"/>
    <col min="5637" max="5637" width="8.5703125" style="56" customWidth="1"/>
    <col min="5638" max="5638" width="6.7109375" style="56" customWidth="1"/>
    <col min="5639" max="5639" width="10.7109375" style="56" customWidth="1"/>
    <col min="5640" max="5640" width="10.140625" style="56" customWidth="1"/>
    <col min="5641" max="5641" width="11" style="56" customWidth="1"/>
    <col min="5642" max="5887" width="9.140625" style="56"/>
    <col min="5888" max="5888" width="3.5703125" style="56" customWidth="1"/>
    <col min="5889" max="5889" width="36" style="56" customWidth="1"/>
    <col min="5890" max="5890" width="5.140625" style="56" customWidth="1"/>
    <col min="5891" max="5892" width="4.28515625" style="56" customWidth="1"/>
    <col min="5893" max="5893" width="8.5703125" style="56" customWidth="1"/>
    <col min="5894" max="5894" width="6.7109375" style="56" customWidth="1"/>
    <col min="5895" max="5895" width="10.7109375" style="56" customWidth="1"/>
    <col min="5896" max="5896" width="10.140625" style="56" customWidth="1"/>
    <col min="5897" max="5897" width="11" style="56" customWidth="1"/>
    <col min="5898" max="6143" width="9.140625" style="56"/>
    <col min="6144" max="6144" width="3.5703125" style="56" customWidth="1"/>
    <col min="6145" max="6145" width="36" style="56" customWidth="1"/>
    <col min="6146" max="6146" width="5.140625" style="56" customWidth="1"/>
    <col min="6147" max="6148" width="4.28515625" style="56" customWidth="1"/>
    <col min="6149" max="6149" width="8.5703125" style="56" customWidth="1"/>
    <col min="6150" max="6150" width="6.7109375" style="56" customWidth="1"/>
    <col min="6151" max="6151" width="10.7109375" style="56" customWidth="1"/>
    <col min="6152" max="6152" width="10.140625" style="56" customWidth="1"/>
    <col min="6153" max="6153" width="11" style="56" customWidth="1"/>
    <col min="6154" max="6399" width="9.140625" style="56"/>
    <col min="6400" max="6400" width="3.5703125" style="56" customWidth="1"/>
    <col min="6401" max="6401" width="36" style="56" customWidth="1"/>
    <col min="6402" max="6402" width="5.140625" style="56" customWidth="1"/>
    <col min="6403" max="6404" width="4.28515625" style="56" customWidth="1"/>
    <col min="6405" max="6405" width="8.5703125" style="56" customWidth="1"/>
    <col min="6406" max="6406" width="6.7109375" style="56" customWidth="1"/>
    <col min="6407" max="6407" width="10.7109375" style="56" customWidth="1"/>
    <col min="6408" max="6408" width="10.140625" style="56" customWidth="1"/>
    <col min="6409" max="6409" width="11" style="56" customWidth="1"/>
    <col min="6410" max="6655" width="9.140625" style="56"/>
    <col min="6656" max="6656" width="3.5703125" style="56" customWidth="1"/>
    <col min="6657" max="6657" width="36" style="56" customWidth="1"/>
    <col min="6658" max="6658" width="5.140625" style="56" customWidth="1"/>
    <col min="6659" max="6660" width="4.28515625" style="56" customWidth="1"/>
    <col min="6661" max="6661" width="8.5703125" style="56" customWidth="1"/>
    <col min="6662" max="6662" width="6.7109375" style="56" customWidth="1"/>
    <col min="6663" max="6663" width="10.7109375" style="56" customWidth="1"/>
    <col min="6664" max="6664" width="10.140625" style="56" customWidth="1"/>
    <col min="6665" max="6665" width="11" style="56" customWidth="1"/>
    <col min="6666" max="6911" width="9.140625" style="56"/>
    <col min="6912" max="6912" width="3.5703125" style="56" customWidth="1"/>
    <col min="6913" max="6913" width="36" style="56" customWidth="1"/>
    <col min="6914" max="6914" width="5.140625" style="56" customWidth="1"/>
    <col min="6915" max="6916" width="4.28515625" style="56" customWidth="1"/>
    <col min="6917" max="6917" width="8.5703125" style="56" customWidth="1"/>
    <col min="6918" max="6918" width="6.7109375" style="56" customWidth="1"/>
    <col min="6919" max="6919" width="10.7109375" style="56" customWidth="1"/>
    <col min="6920" max="6920" width="10.140625" style="56" customWidth="1"/>
    <col min="6921" max="6921" width="11" style="56" customWidth="1"/>
    <col min="6922" max="7167" width="9.140625" style="56"/>
    <col min="7168" max="7168" width="3.5703125" style="56" customWidth="1"/>
    <col min="7169" max="7169" width="36" style="56" customWidth="1"/>
    <col min="7170" max="7170" width="5.140625" style="56" customWidth="1"/>
    <col min="7171" max="7172" width="4.28515625" style="56" customWidth="1"/>
    <col min="7173" max="7173" width="8.5703125" style="56" customWidth="1"/>
    <col min="7174" max="7174" width="6.7109375" style="56" customWidth="1"/>
    <col min="7175" max="7175" width="10.7109375" style="56" customWidth="1"/>
    <col min="7176" max="7176" width="10.140625" style="56" customWidth="1"/>
    <col min="7177" max="7177" width="11" style="56" customWidth="1"/>
    <col min="7178" max="7423" width="9.140625" style="56"/>
    <col min="7424" max="7424" width="3.5703125" style="56" customWidth="1"/>
    <col min="7425" max="7425" width="36" style="56" customWidth="1"/>
    <col min="7426" max="7426" width="5.140625" style="56" customWidth="1"/>
    <col min="7427" max="7428" width="4.28515625" style="56" customWidth="1"/>
    <col min="7429" max="7429" width="8.5703125" style="56" customWidth="1"/>
    <col min="7430" max="7430" width="6.7109375" style="56" customWidth="1"/>
    <col min="7431" max="7431" width="10.7109375" style="56" customWidth="1"/>
    <col min="7432" max="7432" width="10.140625" style="56" customWidth="1"/>
    <col min="7433" max="7433" width="11" style="56" customWidth="1"/>
    <col min="7434" max="7679" width="9.140625" style="56"/>
    <col min="7680" max="7680" width="3.5703125" style="56" customWidth="1"/>
    <col min="7681" max="7681" width="36" style="56" customWidth="1"/>
    <col min="7682" max="7682" width="5.140625" style="56" customWidth="1"/>
    <col min="7683" max="7684" width="4.28515625" style="56" customWidth="1"/>
    <col min="7685" max="7685" width="8.5703125" style="56" customWidth="1"/>
    <col min="7686" max="7686" width="6.7109375" style="56" customWidth="1"/>
    <col min="7687" max="7687" width="10.7109375" style="56" customWidth="1"/>
    <col min="7688" max="7688" width="10.140625" style="56" customWidth="1"/>
    <col min="7689" max="7689" width="11" style="56" customWidth="1"/>
    <col min="7690" max="7935" width="9.140625" style="56"/>
    <col min="7936" max="7936" width="3.5703125" style="56" customWidth="1"/>
    <col min="7937" max="7937" width="36" style="56" customWidth="1"/>
    <col min="7938" max="7938" width="5.140625" style="56" customWidth="1"/>
    <col min="7939" max="7940" width="4.28515625" style="56" customWidth="1"/>
    <col min="7941" max="7941" width="8.5703125" style="56" customWidth="1"/>
    <col min="7942" max="7942" width="6.7109375" style="56" customWidth="1"/>
    <col min="7943" max="7943" width="10.7109375" style="56" customWidth="1"/>
    <col min="7944" max="7944" width="10.140625" style="56" customWidth="1"/>
    <col min="7945" max="7945" width="11" style="56" customWidth="1"/>
    <col min="7946" max="8191" width="9.140625" style="56"/>
    <col min="8192" max="8192" width="3.5703125" style="56" customWidth="1"/>
    <col min="8193" max="8193" width="36" style="56" customWidth="1"/>
    <col min="8194" max="8194" width="5.140625" style="56" customWidth="1"/>
    <col min="8195" max="8196" width="4.28515625" style="56" customWidth="1"/>
    <col min="8197" max="8197" width="8.5703125" style="56" customWidth="1"/>
    <col min="8198" max="8198" width="6.7109375" style="56" customWidth="1"/>
    <col min="8199" max="8199" width="10.7109375" style="56" customWidth="1"/>
    <col min="8200" max="8200" width="10.140625" style="56" customWidth="1"/>
    <col min="8201" max="8201" width="11" style="56" customWidth="1"/>
    <col min="8202" max="8447" width="9.140625" style="56"/>
    <col min="8448" max="8448" width="3.5703125" style="56" customWidth="1"/>
    <col min="8449" max="8449" width="36" style="56" customWidth="1"/>
    <col min="8450" max="8450" width="5.140625" style="56" customWidth="1"/>
    <col min="8451" max="8452" width="4.28515625" style="56" customWidth="1"/>
    <col min="8453" max="8453" width="8.5703125" style="56" customWidth="1"/>
    <col min="8454" max="8454" width="6.7109375" style="56" customWidth="1"/>
    <col min="8455" max="8455" width="10.7109375" style="56" customWidth="1"/>
    <col min="8456" max="8456" width="10.140625" style="56" customWidth="1"/>
    <col min="8457" max="8457" width="11" style="56" customWidth="1"/>
    <col min="8458" max="8703" width="9.140625" style="56"/>
    <col min="8704" max="8704" width="3.5703125" style="56" customWidth="1"/>
    <col min="8705" max="8705" width="36" style="56" customWidth="1"/>
    <col min="8706" max="8706" width="5.140625" style="56" customWidth="1"/>
    <col min="8707" max="8708" width="4.28515625" style="56" customWidth="1"/>
    <col min="8709" max="8709" width="8.5703125" style="56" customWidth="1"/>
    <col min="8710" max="8710" width="6.7109375" style="56" customWidth="1"/>
    <col min="8711" max="8711" width="10.7109375" style="56" customWidth="1"/>
    <col min="8712" max="8712" width="10.140625" style="56" customWidth="1"/>
    <col min="8713" max="8713" width="11" style="56" customWidth="1"/>
    <col min="8714" max="8959" width="9.140625" style="56"/>
    <col min="8960" max="8960" width="3.5703125" style="56" customWidth="1"/>
    <col min="8961" max="8961" width="36" style="56" customWidth="1"/>
    <col min="8962" max="8962" width="5.140625" style="56" customWidth="1"/>
    <col min="8963" max="8964" width="4.28515625" style="56" customWidth="1"/>
    <col min="8965" max="8965" width="8.5703125" style="56" customWidth="1"/>
    <col min="8966" max="8966" width="6.7109375" style="56" customWidth="1"/>
    <col min="8967" max="8967" width="10.7109375" style="56" customWidth="1"/>
    <col min="8968" max="8968" width="10.140625" style="56" customWidth="1"/>
    <col min="8969" max="8969" width="11" style="56" customWidth="1"/>
    <col min="8970" max="9215" width="9.140625" style="56"/>
    <col min="9216" max="9216" width="3.5703125" style="56" customWidth="1"/>
    <col min="9217" max="9217" width="36" style="56" customWidth="1"/>
    <col min="9218" max="9218" width="5.140625" style="56" customWidth="1"/>
    <col min="9219" max="9220" width="4.28515625" style="56" customWidth="1"/>
    <col min="9221" max="9221" width="8.5703125" style="56" customWidth="1"/>
    <col min="9222" max="9222" width="6.7109375" style="56" customWidth="1"/>
    <col min="9223" max="9223" width="10.7109375" style="56" customWidth="1"/>
    <col min="9224" max="9224" width="10.140625" style="56" customWidth="1"/>
    <col min="9225" max="9225" width="11" style="56" customWidth="1"/>
    <col min="9226" max="9471" width="9.140625" style="56"/>
    <col min="9472" max="9472" width="3.5703125" style="56" customWidth="1"/>
    <col min="9473" max="9473" width="36" style="56" customWidth="1"/>
    <col min="9474" max="9474" width="5.140625" style="56" customWidth="1"/>
    <col min="9475" max="9476" width="4.28515625" style="56" customWidth="1"/>
    <col min="9477" max="9477" width="8.5703125" style="56" customWidth="1"/>
    <col min="9478" max="9478" width="6.7109375" style="56" customWidth="1"/>
    <col min="9479" max="9479" width="10.7109375" style="56" customWidth="1"/>
    <col min="9480" max="9480" width="10.140625" style="56" customWidth="1"/>
    <col min="9481" max="9481" width="11" style="56" customWidth="1"/>
    <col min="9482" max="9727" width="9.140625" style="56"/>
    <col min="9728" max="9728" width="3.5703125" style="56" customWidth="1"/>
    <col min="9729" max="9729" width="36" style="56" customWidth="1"/>
    <col min="9730" max="9730" width="5.140625" style="56" customWidth="1"/>
    <col min="9731" max="9732" width="4.28515625" style="56" customWidth="1"/>
    <col min="9733" max="9733" width="8.5703125" style="56" customWidth="1"/>
    <col min="9734" max="9734" width="6.7109375" style="56" customWidth="1"/>
    <col min="9735" max="9735" width="10.7109375" style="56" customWidth="1"/>
    <col min="9736" max="9736" width="10.140625" style="56" customWidth="1"/>
    <col min="9737" max="9737" width="11" style="56" customWidth="1"/>
    <col min="9738" max="9983" width="9.140625" style="56"/>
    <col min="9984" max="9984" width="3.5703125" style="56" customWidth="1"/>
    <col min="9985" max="9985" width="36" style="56" customWidth="1"/>
    <col min="9986" max="9986" width="5.140625" style="56" customWidth="1"/>
    <col min="9987" max="9988" width="4.28515625" style="56" customWidth="1"/>
    <col min="9989" max="9989" width="8.5703125" style="56" customWidth="1"/>
    <col min="9990" max="9990" width="6.7109375" style="56" customWidth="1"/>
    <col min="9991" max="9991" width="10.7109375" style="56" customWidth="1"/>
    <col min="9992" max="9992" width="10.140625" style="56" customWidth="1"/>
    <col min="9993" max="9993" width="11" style="56" customWidth="1"/>
    <col min="9994" max="10239" width="9.140625" style="56"/>
    <col min="10240" max="10240" width="3.5703125" style="56" customWidth="1"/>
    <col min="10241" max="10241" width="36" style="56" customWidth="1"/>
    <col min="10242" max="10242" width="5.140625" style="56" customWidth="1"/>
    <col min="10243" max="10244" width="4.28515625" style="56" customWidth="1"/>
    <col min="10245" max="10245" width="8.5703125" style="56" customWidth="1"/>
    <col min="10246" max="10246" width="6.7109375" style="56" customWidth="1"/>
    <col min="10247" max="10247" width="10.7109375" style="56" customWidth="1"/>
    <col min="10248" max="10248" width="10.140625" style="56" customWidth="1"/>
    <col min="10249" max="10249" width="11" style="56" customWidth="1"/>
    <col min="10250" max="10495" width="9.140625" style="56"/>
    <col min="10496" max="10496" width="3.5703125" style="56" customWidth="1"/>
    <col min="10497" max="10497" width="36" style="56" customWidth="1"/>
    <col min="10498" max="10498" width="5.140625" style="56" customWidth="1"/>
    <col min="10499" max="10500" width="4.28515625" style="56" customWidth="1"/>
    <col min="10501" max="10501" width="8.5703125" style="56" customWidth="1"/>
    <col min="10502" max="10502" width="6.7109375" style="56" customWidth="1"/>
    <col min="10503" max="10503" width="10.7109375" style="56" customWidth="1"/>
    <col min="10504" max="10504" width="10.140625" style="56" customWidth="1"/>
    <col min="10505" max="10505" width="11" style="56" customWidth="1"/>
    <col min="10506" max="10751" width="9.140625" style="56"/>
    <col min="10752" max="10752" width="3.5703125" style="56" customWidth="1"/>
    <col min="10753" max="10753" width="36" style="56" customWidth="1"/>
    <col min="10754" max="10754" width="5.140625" style="56" customWidth="1"/>
    <col min="10755" max="10756" width="4.28515625" style="56" customWidth="1"/>
    <col min="10757" max="10757" width="8.5703125" style="56" customWidth="1"/>
    <col min="10758" max="10758" width="6.7109375" style="56" customWidth="1"/>
    <col min="10759" max="10759" width="10.7109375" style="56" customWidth="1"/>
    <col min="10760" max="10760" width="10.140625" style="56" customWidth="1"/>
    <col min="10761" max="10761" width="11" style="56" customWidth="1"/>
    <col min="10762" max="11007" width="9.140625" style="56"/>
    <col min="11008" max="11008" width="3.5703125" style="56" customWidth="1"/>
    <col min="11009" max="11009" width="36" style="56" customWidth="1"/>
    <col min="11010" max="11010" width="5.140625" style="56" customWidth="1"/>
    <col min="11011" max="11012" width="4.28515625" style="56" customWidth="1"/>
    <col min="11013" max="11013" width="8.5703125" style="56" customWidth="1"/>
    <col min="11014" max="11014" width="6.7109375" style="56" customWidth="1"/>
    <col min="11015" max="11015" width="10.7109375" style="56" customWidth="1"/>
    <col min="11016" max="11016" width="10.140625" style="56" customWidth="1"/>
    <col min="11017" max="11017" width="11" style="56" customWidth="1"/>
    <col min="11018" max="11263" width="9.140625" style="56"/>
    <col min="11264" max="11264" width="3.5703125" style="56" customWidth="1"/>
    <col min="11265" max="11265" width="36" style="56" customWidth="1"/>
    <col min="11266" max="11266" width="5.140625" style="56" customWidth="1"/>
    <col min="11267" max="11268" width="4.28515625" style="56" customWidth="1"/>
    <col min="11269" max="11269" width="8.5703125" style="56" customWidth="1"/>
    <col min="11270" max="11270" width="6.7109375" style="56" customWidth="1"/>
    <col min="11271" max="11271" width="10.7109375" style="56" customWidth="1"/>
    <col min="11272" max="11272" width="10.140625" style="56" customWidth="1"/>
    <col min="11273" max="11273" width="11" style="56" customWidth="1"/>
    <col min="11274" max="11519" width="9.140625" style="56"/>
    <col min="11520" max="11520" width="3.5703125" style="56" customWidth="1"/>
    <col min="11521" max="11521" width="36" style="56" customWidth="1"/>
    <col min="11522" max="11522" width="5.140625" style="56" customWidth="1"/>
    <col min="11523" max="11524" width="4.28515625" style="56" customWidth="1"/>
    <col min="11525" max="11525" width="8.5703125" style="56" customWidth="1"/>
    <col min="11526" max="11526" width="6.7109375" style="56" customWidth="1"/>
    <col min="11527" max="11527" width="10.7109375" style="56" customWidth="1"/>
    <col min="11528" max="11528" width="10.140625" style="56" customWidth="1"/>
    <col min="11529" max="11529" width="11" style="56" customWidth="1"/>
    <col min="11530" max="11775" width="9.140625" style="56"/>
    <col min="11776" max="11776" width="3.5703125" style="56" customWidth="1"/>
    <col min="11777" max="11777" width="36" style="56" customWidth="1"/>
    <col min="11778" max="11778" width="5.140625" style="56" customWidth="1"/>
    <col min="11779" max="11780" width="4.28515625" style="56" customWidth="1"/>
    <col min="11781" max="11781" width="8.5703125" style="56" customWidth="1"/>
    <col min="11782" max="11782" width="6.7109375" style="56" customWidth="1"/>
    <col min="11783" max="11783" width="10.7109375" style="56" customWidth="1"/>
    <col min="11784" max="11784" width="10.140625" style="56" customWidth="1"/>
    <col min="11785" max="11785" width="11" style="56" customWidth="1"/>
    <col min="11786" max="12031" width="9.140625" style="56"/>
    <col min="12032" max="12032" width="3.5703125" style="56" customWidth="1"/>
    <col min="12033" max="12033" width="36" style="56" customWidth="1"/>
    <col min="12034" max="12034" width="5.140625" style="56" customWidth="1"/>
    <col min="12035" max="12036" width="4.28515625" style="56" customWidth="1"/>
    <col min="12037" max="12037" width="8.5703125" style="56" customWidth="1"/>
    <col min="12038" max="12038" width="6.7109375" style="56" customWidth="1"/>
    <col min="12039" max="12039" width="10.7109375" style="56" customWidth="1"/>
    <col min="12040" max="12040" width="10.140625" style="56" customWidth="1"/>
    <col min="12041" max="12041" width="11" style="56" customWidth="1"/>
    <col min="12042" max="12287" width="9.140625" style="56"/>
    <col min="12288" max="12288" width="3.5703125" style="56" customWidth="1"/>
    <col min="12289" max="12289" width="36" style="56" customWidth="1"/>
    <col min="12290" max="12290" width="5.140625" style="56" customWidth="1"/>
    <col min="12291" max="12292" width="4.28515625" style="56" customWidth="1"/>
    <col min="12293" max="12293" width="8.5703125" style="56" customWidth="1"/>
    <col min="12294" max="12294" width="6.7109375" style="56" customWidth="1"/>
    <col min="12295" max="12295" width="10.7109375" style="56" customWidth="1"/>
    <col min="12296" max="12296" width="10.140625" style="56" customWidth="1"/>
    <col min="12297" max="12297" width="11" style="56" customWidth="1"/>
    <col min="12298" max="12543" width="9.140625" style="56"/>
    <col min="12544" max="12544" width="3.5703125" style="56" customWidth="1"/>
    <col min="12545" max="12545" width="36" style="56" customWidth="1"/>
    <col min="12546" max="12546" width="5.140625" style="56" customWidth="1"/>
    <col min="12547" max="12548" width="4.28515625" style="56" customWidth="1"/>
    <col min="12549" max="12549" width="8.5703125" style="56" customWidth="1"/>
    <col min="12550" max="12550" width="6.7109375" style="56" customWidth="1"/>
    <col min="12551" max="12551" width="10.7109375" style="56" customWidth="1"/>
    <col min="12552" max="12552" width="10.140625" style="56" customWidth="1"/>
    <col min="12553" max="12553" width="11" style="56" customWidth="1"/>
    <col min="12554" max="12799" width="9.140625" style="56"/>
    <col min="12800" max="12800" width="3.5703125" style="56" customWidth="1"/>
    <col min="12801" max="12801" width="36" style="56" customWidth="1"/>
    <col min="12802" max="12802" width="5.140625" style="56" customWidth="1"/>
    <col min="12803" max="12804" width="4.28515625" style="56" customWidth="1"/>
    <col min="12805" max="12805" width="8.5703125" style="56" customWidth="1"/>
    <col min="12806" max="12806" width="6.7109375" style="56" customWidth="1"/>
    <col min="12807" max="12807" width="10.7109375" style="56" customWidth="1"/>
    <col min="12808" max="12808" width="10.140625" style="56" customWidth="1"/>
    <col min="12809" max="12809" width="11" style="56" customWidth="1"/>
    <col min="12810" max="13055" width="9.140625" style="56"/>
    <col min="13056" max="13056" width="3.5703125" style="56" customWidth="1"/>
    <col min="13057" max="13057" width="36" style="56" customWidth="1"/>
    <col min="13058" max="13058" width="5.140625" style="56" customWidth="1"/>
    <col min="13059" max="13060" width="4.28515625" style="56" customWidth="1"/>
    <col min="13061" max="13061" width="8.5703125" style="56" customWidth="1"/>
    <col min="13062" max="13062" width="6.7109375" style="56" customWidth="1"/>
    <col min="13063" max="13063" width="10.7109375" style="56" customWidth="1"/>
    <col min="13064" max="13064" width="10.140625" style="56" customWidth="1"/>
    <col min="13065" max="13065" width="11" style="56" customWidth="1"/>
    <col min="13066" max="13311" width="9.140625" style="56"/>
    <col min="13312" max="13312" width="3.5703125" style="56" customWidth="1"/>
    <col min="13313" max="13313" width="36" style="56" customWidth="1"/>
    <col min="13314" max="13314" width="5.140625" style="56" customWidth="1"/>
    <col min="13315" max="13316" width="4.28515625" style="56" customWidth="1"/>
    <col min="13317" max="13317" width="8.5703125" style="56" customWidth="1"/>
    <col min="13318" max="13318" width="6.7109375" style="56" customWidth="1"/>
    <col min="13319" max="13319" width="10.7109375" style="56" customWidth="1"/>
    <col min="13320" max="13320" width="10.140625" style="56" customWidth="1"/>
    <col min="13321" max="13321" width="11" style="56" customWidth="1"/>
    <col min="13322" max="13567" width="9.140625" style="56"/>
    <col min="13568" max="13568" width="3.5703125" style="56" customWidth="1"/>
    <col min="13569" max="13569" width="36" style="56" customWidth="1"/>
    <col min="13570" max="13570" width="5.140625" style="56" customWidth="1"/>
    <col min="13571" max="13572" width="4.28515625" style="56" customWidth="1"/>
    <col min="13573" max="13573" width="8.5703125" style="56" customWidth="1"/>
    <col min="13574" max="13574" width="6.7109375" style="56" customWidth="1"/>
    <col min="13575" max="13575" width="10.7109375" style="56" customWidth="1"/>
    <col min="13576" max="13576" width="10.140625" style="56" customWidth="1"/>
    <col min="13577" max="13577" width="11" style="56" customWidth="1"/>
    <col min="13578" max="13823" width="9.140625" style="56"/>
    <col min="13824" max="13824" width="3.5703125" style="56" customWidth="1"/>
    <col min="13825" max="13825" width="36" style="56" customWidth="1"/>
    <col min="13826" max="13826" width="5.140625" style="56" customWidth="1"/>
    <col min="13827" max="13828" width="4.28515625" style="56" customWidth="1"/>
    <col min="13829" max="13829" width="8.5703125" style="56" customWidth="1"/>
    <col min="13830" max="13830" width="6.7109375" style="56" customWidth="1"/>
    <col min="13831" max="13831" width="10.7109375" style="56" customWidth="1"/>
    <col min="13832" max="13832" width="10.140625" style="56" customWidth="1"/>
    <col min="13833" max="13833" width="11" style="56" customWidth="1"/>
    <col min="13834" max="14079" width="9.140625" style="56"/>
    <col min="14080" max="14080" width="3.5703125" style="56" customWidth="1"/>
    <col min="14081" max="14081" width="36" style="56" customWidth="1"/>
    <col min="14082" max="14082" width="5.140625" style="56" customWidth="1"/>
    <col min="14083" max="14084" width="4.28515625" style="56" customWidth="1"/>
    <col min="14085" max="14085" width="8.5703125" style="56" customWidth="1"/>
    <col min="14086" max="14086" width="6.7109375" style="56" customWidth="1"/>
    <col min="14087" max="14087" width="10.7109375" style="56" customWidth="1"/>
    <col min="14088" max="14088" width="10.140625" style="56" customWidth="1"/>
    <col min="14089" max="14089" width="11" style="56" customWidth="1"/>
    <col min="14090" max="14335" width="9.140625" style="56"/>
    <col min="14336" max="14336" width="3.5703125" style="56" customWidth="1"/>
    <col min="14337" max="14337" width="36" style="56" customWidth="1"/>
    <col min="14338" max="14338" width="5.140625" style="56" customWidth="1"/>
    <col min="14339" max="14340" width="4.28515625" style="56" customWidth="1"/>
    <col min="14341" max="14341" width="8.5703125" style="56" customWidth="1"/>
    <col min="14342" max="14342" width="6.7109375" style="56" customWidth="1"/>
    <col min="14343" max="14343" width="10.7109375" style="56" customWidth="1"/>
    <col min="14344" max="14344" width="10.140625" style="56" customWidth="1"/>
    <col min="14345" max="14345" width="11" style="56" customWidth="1"/>
    <col min="14346" max="14591" width="9.140625" style="56"/>
    <col min="14592" max="14592" width="3.5703125" style="56" customWidth="1"/>
    <col min="14593" max="14593" width="36" style="56" customWidth="1"/>
    <col min="14594" max="14594" width="5.140625" style="56" customWidth="1"/>
    <col min="14595" max="14596" width="4.28515625" style="56" customWidth="1"/>
    <col min="14597" max="14597" width="8.5703125" style="56" customWidth="1"/>
    <col min="14598" max="14598" width="6.7109375" style="56" customWidth="1"/>
    <col min="14599" max="14599" width="10.7109375" style="56" customWidth="1"/>
    <col min="14600" max="14600" width="10.140625" style="56" customWidth="1"/>
    <col min="14601" max="14601" width="11" style="56" customWidth="1"/>
    <col min="14602" max="14847" width="9.140625" style="56"/>
    <col min="14848" max="14848" width="3.5703125" style="56" customWidth="1"/>
    <col min="14849" max="14849" width="36" style="56" customWidth="1"/>
    <col min="14850" max="14850" width="5.140625" style="56" customWidth="1"/>
    <col min="14851" max="14852" width="4.28515625" style="56" customWidth="1"/>
    <col min="14853" max="14853" width="8.5703125" style="56" customWidth="1"/>
    <col min="14854" max="14854" width="6.7109375" style="56" customWidth="1"/>
    <col min="14855" max="14855" width="10.7109375" style="56" customWidth="1"/>
    <col min="14856" max="14856" width="10.140625" style="56" customWidth="1"/>
    <col min="14857" max="14857" width="11" style="56" customWidth="1"/>
    <col min="14858" max="15103" width="9.140625" style="56"/>
    <col min="15104" max="15104" width="3.5703125" style="56" customWidth="1"/>
    <col min="15105" max="15105" width="36" style="56" customWidth="1"/>
    <col min="15106" max="15106" width="5.140625" style="56" customWidth="1"/>
    <col min="15107" max="15108" width="4.28515625" style="56" customWidth="1"/>
    <col min="15109" max="15109" width="8.5703125" style="56" customWidth="1"/>
    <col min="15110" max="15110" width="6.7109375" style="56" customWidth="1"/>
    <col min="15111" max="15111" width="10.7109375" style="56" customWidth="1"/>
    <col min="15112" max="15112" width="10.140625" style="56" customWidth="1"/>
    <col min="15113" max="15113" width="11" style="56" customWidth="1"/>
    <col min="15114" max="15359" width="9.140625" style="56"/>
    <col min="15360" max="15360" width="3.5703125" style="56" customWidth="1"/>
    <col min="15361" max="15361" width="36" style="56" customWidth="1"/>
    <col min="15362" max="15362" width="5.140625" style="56" customWidth="1"/>
    <col min="15363" max="15364" width="4.28515625" style="56" customWidth="1"/>
    <col min="15365" max="15365" width="8.5703125" style="56" customWidth="1"/>
    <col min="15366" max="15366" width="6.7109375" style="56" customWidth="1"/>
    <col min="15367" max="15367" width="10.7109375" style="56" customWidth="1"/>
    <col min="15368" max="15368" width="10.140625" style="56" customWidth="1"/>
    <col min="15369" max="15369" width="11" style="56" customWidth="1"/>
    <col min="15370" max="15615" width="9.140625" style="56"/>
    <col min="15616" max="15616" width="3.5703125" style="56" customWidth="1"/>
    <col min="15617" max="15617" width="36" style="56" customWidth="1"/>
    <col min="15618" max="15618" width="5.140625" style="56" customWidth="1"/>
    <col min="15619" max="15620" width="4.28515625" style="56" customWidth="1"/>
    <col min="15621" max="15621" width="8.5703125" style="56" customWidth="1"/>
    <col min="15622" max="15622" width="6.7109375" style="56" customWidth="1"/>
    <col min="15623" max="15623" width="10.7109375" style="56" customWidth="1"/>
    <col min="15624" max="15624" width="10.140625" style="56" customWidth="1"/>
    <col min="15625" max="15625" width="11" style="56" customWidth="1"/>
    <col min="15626" max="15871" width="9.140625" style="56"/>
    <col min="15872" max="15872" width="3.5703125" style="56" customWidth="1"/>
    <col min="15873" max="15873" width="36" style="56" customWidth="1"/>
    <col min="15874" max="15874" width="5.140625" style="56" customWidth="1"/>
    <col min="15875" max="15876" width="4.28515625" style="56" customWidth="1"/>
    <col min="15877" max="15877" width="8.5703125" style="56" customWidth="1"/>
    <col min="15878" max="15878" width="6.7109375" style="56" customWidth="1"/>
    <col min="15879" max="15879" width="10.7109375" style="56" customWidth="1"/>
    <col min="15880" max="15880" width="10.140625" style="56" customWidth="1"/>
    <col min="15881" max="15881" width="11" style="56" customWidth="1"/>
    <col min="15882" max="16127" width="9.140625" style="56"/>
    <col min="16128" max="16128" width="3.5703125" style="56" customWidth="1"/>
    <col min="16129" max="16129" width="36" style="56" customWidth="1"/>
    <col min="16130" max="16130" width="5.140625" style="56" customWidth="1"/>
    <col min="16131" max="16132" width="4.28515625" style="56" customWidth="1"/>
    <col min="16133" max="16133" width="8.5703125" style="56" customWidth="1"/>
    <col min="16134" max="16134" width="6.7109375" style="56" customWidth="1"/>
    <col min="16135" max="16135" width="10.7109375" style="56" customWidth="1"/>
    <col min="16136" max="16136" width="10.140625" style="56" customWidth="1"/>
    <col min="16137" max="16137" width="11" style="56" customWidth="1"/>
    <col min="16138" max="16384" width="9.140625" style="56"/>
  </cols>
  <sheetData>
    <row r="1" spans="1:9" ht="74.25" customHeight="1">
      <c r="G1" s="384" t="s">
        <v>230</v>
      </c>
      <c r="H1" s="384"/>
      <c r="I1" s="384"/>
    </row>
    <row r="2" spans="1:9" ht="16.5" customHeight="1">
      <c r="G2" s="67"/>
      <c r="H2" s="67"/>
      <c r="I2" s="67"/>
    </row>
    <row r="3" spans="1:9" s="68" customFormat="1" ht="75.75" customHeight="1">
      <c r="A3" s="385" t="s">
        <v>310</v>
      </c>
      <c r="B3" s="385"/>
      <c r="C3" s="385"/>
      <c r="D3" s="385"/>
      <c r="E3" s="385"/>
      <c r="F3" s="385"/>
      <c r="G3" s="385"/>
      <c r="H3" s="386"/>
      <c r="I3" s="387"/>
    </row>
    <row r="4" spans="1:9" s="58" customFormat="1">
      <c r="A4" s="69"/>
      <c r="B4" s="69"/>
      <c r="C4" s="69"/>
      <c r="D4" s="69"/>
      <c r="E4" s="70"/>
      <c r="F4" s="388" t="s">
        <v>103</v>
      </c>
      <c r="G4" s="388"/>
      <c r="H4" s="388"/>
      <c r="I4" s="388"/>
    </row>
    <row r="5" spans="1:9" s="256" customFormat="1" ht="42" customHeight="1">
      <c r="A5" s="322" t="s">
        <v>104</v>
      </c>
      <c r="B5" s="322" t="s">
        <v>105</v>
      </c>
      <c r="C5" s="315" t="s">
        <v>284</v>
      </c>
      <c r="D5" s="315" t="s">
        <v>285</v>
      </c>
      <c r="E5" s="315" t="s">
        <v>286</v>
      </c>
      <c r="F5" s="315" t="s">
        <v>287</v>
      </c>
      <c r="G5" s="323" t="s">
        <v>226</v>
      </c>
      <c r="H5" s="322" t="s">
        <v>264</v>
      </c>
      <c r="I5" s="322" t="s">
        <v>265</v>
      </c>
    </row>
    <row r="6" spans="1:9" s="253" customFormat="1" ht="33.75" customHeight="1">
      <c r="A6" s="242">
        <v>1</v>
      </c>
      <c r="B6" s="320" t="s">
        <v>319</v>
      </c>
      <c r="C6" s="61" t="s">
        <v>345</v>
      </c>
      <c r="D6" s="61" t="s">
        <v>345</v>
      </c>
      <c r="E6" s="61" t="s">
        <v>346</v>
      </c>
      <c r="F6" s="61" t="s">
        <v>323</v>
      </c>
      <c r="G6" s="242">
        <v>7</v>
      </c>
      <c r="H6" s="242">
        <v>8</v>
      </c>
      <c r="I6" s="242">
        <v>9</v>
      </c>
    </row>
    <row r="7" spans="1:9" s="58" customFormat="1" ht="33.75">
      <c r="A7" s="242"/>
      <c r="B7" s="321" t="s">
        <v>319</v>
      </c>
      <c r="C7" s="61" t="s">
        <v>320</v>
      </c>
      <c r="D7" s="61" t="s">
        <v>321</v>
      </c>
      <c r="E7" s="61" t="s">
        <v>322</v>
      </c>
      <c r="F7" s="61" t="s">
        <v>323</v>
      </c>
      <c r="G7" s="62"/>
      <c r="H7" s="62"/>
      <c r="I7" s="62"/>
    </row>
    <row r="8" spans="1:9" s="71" customFormat="1" ht="33.75">
      <c r="A8" s="242"/>
      <c r="B8" s="321" t="s">
        <v>324</v>
      </c>
      <c r="C8" s="61" t="s">
        <v>320</v>
      </c>
      <c r="D8" s="61" t="s">
        <v>321</v>
      </c>
      <c r="E8" s="61" t="s">
        <v>330</v>
      </c>
      <c r="F8" s="61" t="s">
        <v>323</v>
      </c>
      <c r="G8" s="62"/>
      <c r="H8" s="62"/>
      <c r="I8" s="62"/>
    </row>
    <row r="9" spans="1:9" s="58" customFormat="1" ht="33.75">
      <c r="A9" s="249"/>
      <c r="B9" s="321" t="s">
        <v>325</v>
      </c>
      <c r="C9" s="61" t="s">
        <v>320</v>
      </c>
      <c r="D9" s="61" t="s">
        <v>321</v>
      </c>
      <c r="E9" s="61" t="s">
        <v>330</v>
      </c>
      <c r="F9" s="61" t="s">
        <v>331</v>
      </c>
      <c r="G9" s="62"/>
      <c r="H9" s="62"/>
      <c r="I9" s="62"/>
    </row>
    <row r="10" spans="1:9" s="59" customFormat="1" ht="36" customHeight="1">
      <c r="A10" s="242"/>
      <c r="B10" s="321" t="s">
        <v>326</v>
      </c>
      <c r="C10" s="61" t="s">
        <v>320</v>
      </c>
      <c r="D10" s="61" t="s">
        <v>321</v>
      </c>
      <c r="E10" s="61" t="s">
        <v>330</v>
      </c>
      <c r="F10" s="61" t="s">
        <v>332</v>
      </c>
      <c r="G10" s="62"/>
      <c r="H10" s="62"/>
      <c r="I10" s="62"/>
    </row>
    <row r="11" spans="1:9" s="58" customFormat="1" ht="33.75">
      <c r="A11" s="242"/>
      <c r="B11" s="321" t="s">
        <v>327</v>
      </c>
      <c r="C11" s="61" t="s">
        <v>320</v>
      </c>
      <c r="D11" s="61" t="s">
        <v>321</v>
      </c>
      <c r="E11" s="61" t="s">
        <v>330</v>
      </c>
      <c r="F11" s="61" t="s">
        <v>333</v>
      </c>
      <c r="G11" s="62"/>
      <c r="H11" s="62"/>
      <c r="I11" s="62"/>
    </row>
    <row r="12" spans="1:9" s="58" customFormat="1" ht="22.5">
      <c r="A12" s="242"/>
      <c r="B12" s="321" t="s">
        <v>328</v>
      </c>
      <c r="C12" s="61" t="s">
        <v>320</v>
      </c>
      <c r="D12" s="61" t="s">
        <v>321</v>
      </c>
      <c r="E12" s="61" t="s">
        <v>334</v>
      </c>
      <c r="F12" s="61" t="s">
        <v>335</v>
      </c>
      <c r="G12" s="62"/>
      <c r="H12" s="62"/>
      <c r="I12" s="62"/>
    </row>
    <row r="13" spans="1:9" s="58" customFormat="1">
      <c r="A13" s="242"/>
      <c r="B13" s="321" t="s">
        <v>329</v>
      </c>
      <c r="C13" s="61" t="s">
        <v>320</v>
      </c>
      <c r="D13" s="61" t="s">
        <v>321</v>
      </c>
      <c r="E13" s="61" t="s">
        <v>334</v>
      </c>
      <c r="F13" s="61" t="s">
        <v>336</v>
      </c>
      <c r="G13" s="62"/>
      <c r="H13" s="62"/>
      <c r="I13" s="62"/>
    </row>
    <row r="14" spans="1:9" s="58" customFormat="1" ht="36.75" customHeight="1">
      <c r="A14" s="242"/>
      <c r="B14" s="60"/>
      <c r="C14" s="61"/>
      <c r="D14" s="61"/>
      <c r="E14" s="250"/>
      <c r="F14" s="250"/>
      <c r="G14" s="251"/>
      <c r="H14" s="251"/>
      <c r="I14" s="251"/>
    </row>
    <row r="15" spans="1:9" s="58" customFormat="1">
      <c r="A15" s="242"/>
      <c r="B15" s="60"/>
      <c r="C15" s="61"/>
      <c r="D15" s="61"/>
      <c r="E15" s="250"/>
      <c r="F15" s="250"/>
      <c r="G15" s="62"/>
      <c r="H15" s="62"/>
      <c r="I15" s="62"/>
    </row>
    <row r="16" spans="1:9" s="58" customFormat="1">
      <c r="A16" s="242"/>
      <c r="B16" s="60"/>
      <c r="C16" s="61"/>
      <c r="D16" s="61"/>
      <c r="E16" s="250"/>
      <c r="F16" s="250"/>
      <c r="G16" s="62"/>
      <c r="H16" s="62"/>
      <c r="I16" s="62"/>
    </row>
    <row r="17" spans="1:9" s="59" customFormat="1">
      <c r="A17" s="242"/>
      <c r="B17" s="60"/>
      <c r="C17" s="61"/>
      <c r="D17" s="61"/>
      <c r="E17" s="61"/>
      <c r="F17" s="61"/>
      <c r="G17" s="62"/>
      <c r="H17" s="62"/>
      <c r="I17" s="62"/>
    </row>
    <row r="18" spans="1:9" s="59" customFormat="1">
      <c r="A18" s="242"/>
      <c r="B18" s="252"/>
      <c r="C18" s="61"/>
      <c r="D18" s="61"/>
      <c r="E18" s="61"/>
      <c r="F18" s="61"/>
      <c r="G18" s="62"/>
      <c r="H18" s="62"/>
      <c r="I18" s="62"/>
    </row>
    <row r="19" spans="1:9">
      <c r="A19" s="242"/>
      <c r="B19" s="60"/>
      <c r="C19" s="61"/>
      <c r="D19" s="61"/>
      <c r="E19" s="61"/>
      <c r="F19" s="61"/>
      <c r="G19" s="62"/>
      <c r="H19" s="62"/>
      <c r="I19" s="62"/>
    </row>
    <row r="20" spans="1:9">
      <c r="A20" s="242"/>
      <c r="B20" s="60"/>
      <c r="C20" s="61"/>
      <c r="D20" s="61"/>
      <c r="E20" s="61"/>
      <c r="F20" s="61"/>
      <c r="G20" s="62"/>
      <c r="H20" s="62"/>
      <c r="I20" s="62"/>
    </row>
    <row r="21" spans="1:9" s="58" customFormat="1">
      <c r="A21" s="245"/>
      <c r="B21" s="246"/>
      <c r="C21" s="247"/>
      <c r="D21" s="247"/>
      <c r="E21" s="247"/>
      <c r="F21" s="247"/>
      <c r="G21" s="62"/>
      <c r="H21" s="62"/>
      <c r="I21" s="62"/>
    </row>
    <row r="22" spans="1:9" s="258" customFormat="1" ht="18.75">
      <c r="A22" s="254"/>
      <c r="B22" s="389" t="s">
        <v>67</v>
      </c>
      <c r="C22" s="389"/>
      <c r="D22" s="389"/>
      <c r="E22" s="389"/>
      <c r="F22" s="389"/>
      <c r="G22" s="257"/>
      <c r="H22" s="257"/>
      <c r="I22" s="257"/>
    </row>
    <row r="23" spans="1:9" s="262" customFormat="1" ht="18.75">
      <c r="A23" s="259"/>
      <c r="B23" s="260"/>
      <c r="C23" s="261"/>
      <c r="D23" s="261"/>
      <c r="E23" s="261"/>
      <c r="F23" s="261"/>
      <c r="G23" s="261"/>
      <c r="H23" s="261"/>
      <c r="I23" s="261"/>
    </row>
    <row r="24" spans="1:9" s="262" customFormat="1" ht="18.75">
      <c r="A24" s="263"/>
      <c r="B24" s="260"/>
      <c r="C24" s="261"/>
      <c r="D24" s="261"/>
      <c r="E24" s="261"/>
      <c r="F24" s="261"/>
      <c r="G24" s="264"/>
      <c r="H24" s="265"/>
      <c r="I24" s="265"/>
    </row>
    <row r="25" spans="1:9" s="262" customFormat="1" ht="121.5" customHeight="1">
      <c r="A25" s="383" t="s">
        <v>289</v>
      </c>
      <c r="B25" s="383"/>
      <c r="C25" s="383"/>
      <c r="D25" s="383"/>
      <c r="E25" s="383"/>
      <c r="F25" s="383"/>
      <c r="G25" s="383"/>
      <c r="H25" s="383"/>
      <c r="I25" s="383"/>
    </row>
    <row r="26" spans="1:9">
      <c r="G26" s="72"/>
    </row>
    <row r="27" spans="1:9">
      <c r="G27" s="72"/>
    </row>
    <row r="28" spans="1:9">
      <c r="G28" s="72"/>
    </row>
    <row r="29" spans="1:9">
      <c r="G29" s="72"/>
    </row>
    <row r="30" spans="1:9">
      <c r="G30" s="72"/>
    </row>
    <row r="31" spans="1:9">
      <c r="G31" s="72"/>
    </row>
    <row r="32" spans="1:9">
      <c r="G32" s="72"/>
    </row>
    <row r="33" spans="7:7">
      <c r="G33" s="72"/>
    </row>
    <row r="34" spans="7:7">
      <c r="G34" s="72"/>
    </row>
    <row r="35" spans="7:7">
      <c r="G35" s="72"/>
    </row>
    <row r="36" spans="7:7">
      <c r="G36" s="72"/>
    </row>
    <row r="37" spans="7:7">
      <c r="G37" s="72"/>
    </row>
    <row r="38" spans="7:7">
      <c r="G38" s="72"/>
    </row>
    <row r="39" spans="7:7">
      <c r="G39" s="72"/>
    </row>
    <row r="40" spans="7:7">
      <c r="G40" s="72"/>
    </row>
    <row r="41" spans="7:7">
      <c r="G41" s="72"/>
    </row>
    <row r="42" spans="7:7">
      <c r="G42" s="72"/>
    </row>
  </sheetData>
  <mergeCells count="5">
    <mergeCell ref="G1:I1"/>
    <mergeCell ref="A3:I3"/>
    <mergeCell ref="F4:I4"/>
    <mergeCell ref="B22:F22"/>
    <mergeCell ref="A25:I25"/>
  </mergeCells>
  <pageMargins left="0.35433070866141736" right="0.19685039370078741" top="0.59055118110236227" bottom="0.27559055118110237" header="0.31496062992125984" footer="0.31496062992125984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A21" sqref="A21:I21"/>
    </sheetView>
  </sheetViews>
  <sheetFormatPr defaultRowHeight="12.75"/>
  <cols>
    <col min="1" max="1" width="7.140625" style="53" customWidth="1"/>
    <col min="2" max="2" width="38.42578125" style="54" customWidth="1"/>
    <col min="3" max="3" width="17.140625" style="55" customWidth="1"/>
    <col min="4" max="7" width="11.7109375" style="55" customWidth="1"/>
    <col min="8" max="8" width="13.28515625" style="55" customWidth="1"/>
    <col min="9" max="9" width="12.28515625" style="55" customWidth="1"/>
    <col min="10" max="256" width="9.140625" style="56"/>
    <col min="257" max="257" width="3.5703125" style="56" customWidth="1"/>
    <col min="258" max="258" width="40.85546875" style="56" customWidth="1"/>
    <col min="259" max="259" width="5.140625" style="56" customWidth="1"/>
    <col min="260" max="261" width="4.28515625" style="56" customWidth="1"/>
    <col min="262" max="262" width="8.5703125" style="56" customWidth="1"/>
    <col min="263" max="263" width="6.7109375" style="56" customWidth="1"/>
    <col min="264" max="264" width="11.28515625" style="56" customWidth="1"/>
    <col min="265" max="265" width="12.28515625" style="56" customWidth="1"/>
    <col min="266" max="512" width="9.140625" style="56"/>
    <col min="513" max="513" width="3.5703125" style="56" customWidth="1"/>
    <col min="514" max="514" width="40.85546875" style="56" customWidth="1"/>
    <col min="515" max="515" width="5.140625" style="56" customWidth="1"/>
    <col min="516" max="517" width="4.28515625" style="56" customWidth="1"/>
    <col min="518" max="518" width="8.5703125" style="56" customWidth="1"/>
    <col min="519" max="519" width="6.7109375" style="56" customWidth="1"/>
    <col min="520" max="520" width="11.28515625" style="56" customWidth="1"/>
    <col min="521" max="521" width="12.28515625" style="56" customWidth="1"/>
    <col min="522" max="768" width="9.140625" style="56"/>
    <col min="769" max="769" width="3.5703125" style="56" customWidth="1"/>
    <col min="770" max="770" width="40.85546875" style="56" customWidth="1"/>
    <col min="771" max="771" width="5.140625" style="56" customWidth="1"/>
    <col min="772" max="773" width="4.28515625" style="56" customWidth="1"/>
    <col min="774" max="774" width="8.5703125" style="56" customWidth="1"/>
    <col min="775" max="775" width="6.7109375" style="56" customWidth="1"/>
    <col min="776" max="776" width="11.28515625" style="56" customWidth="1"/>
    <col min="777" max="777" width="12.28515625" style="56" customWidth="1"/>
    <col min="778" max="1024" width="9.140625" style="56"/>
    <col min="1025" max="1025" width="3.5703125" style="56" customWidth="1"/>
    <col min="1026" max="1026" width="40.85546875" style="56" customWidth="1"/>
    <col min="1027" max="1027" width="5.140625" style="56" customWidth="1"/>
    <col min="1028" max="1029" width="4.28515625" style="56" customWidth="1"/>
    <col min="1030" max="1030" width="8.5703125" style="56" customWidth="1"/>
    <col min="1031" max="1031" width="6.7109375" style="56" customWidth="1"/>
    <col min="1032" max="1032" width="11.28515625" style="56" customWidth="1"/>
    <col min="1033" max="1033" width="12.28515625" style="56" customWidth="1"/>
    <col min="1034" max="1280" width="9.140625" style="56"/>
    <col min="1281" max="1281" width="3.5703125" style="56" customWidth="1"/>
    <col min="1282" max="1282" width="40.85546875" style="56" customWidth="1"/>
    <col min="1283" max="1283" width="5.140625" style="56" customWidth="1"/>
    <col min="1284" max="1285" width="4.28515625" style="56" customWidth="1"/>
    <col min="1286" max="1286" width="8.5703125" style="56" customWidth="1"/>
    <col min="1287" max="1287" width="6.7109375" style="56" customWidth="1"/>
    <col min="1288" max="1288" width="11.28515625" style="56" customWidth="1"/>
    <col min="1289" max="1289" width="12.28515625" style="56" customWidth="1"/>
    <col min="1290" max="1536" width="9.140625" style="56"/>
    <col min="1537" max="1537" width="3.5703125" style="56" customWidth="1"/>
    <col min="1538" max="1538" width="40.85546875" style="56" customWidth="1"/>
    <col min="1539" max="1539" width="5.140625" style="56" customWidth="1"/>
    <col min="1540" max="1541" width="4.28515625" style="56" customWidth="1"/>
    <col min="1542" max="1542" width="8.5703125" style="56" customWidth="1"/>
    <col min="1543" max="1543" width="6.7109375" style="56" customWidth="1"/>
    <col min="1544" max="1544" width="11.28515625" style="56" customWidth="1"/>
    <col min="1545" max="1545" width="12.28515625" style="56" customWidth="1"/>
    <col min="1546" max="1792" width="9.140625" style="56"/>
    <col min="1793" max="1793" width="3.5703125" style="56" customWidth="1"/>
    <col min="1794" max="1794" width="40.85546875" style="56" customWidth="1"/>
    <col min="1795" max="1795" width="5.140625" style="56" customWidth="1"/>
    <col min="1796" max="1797" width="4.28515625" style="56" customWidth="1"/>
    <col min="1798" max="1798" width="8.5703125" style="56" customWidth="1"/>
    <col min="1799" max="1799" width="6.7109375" style="56" customWidth="1"/>
    <col min="1800" max="1800" width="11.28515625" style="56" customWidth="1"/>
    <col min="1801" max="1801" width="12.28515625" style="56" customWidth="1"/>
    <col min="1802" max="2048" width="9.140625" style="56"/>
    <col min="2049" max="2049" width="3.5703125" style="56" customWidth="1"/>
    <col min="2050" max="2050" width="40.85546875" style="56" customWidth="1"/>
    <col min="2051" max="2051" width="5.140625" style="56" customWidth="1"/>
    <col min="2052" max="2053" width="4.28515625" style="56" customWidth="1"/>
    <col min="2054" max="2054" width="8.5703125" style="56" customWidth="1"/>
    <col min="2055" max="2055" width="6.7109375" style="56" customWidth="1"/>
    <col min="2056" max="2056" width="11.28515625" style="56" customWidth="1"/>
    <col min="2057" max="2057" width="12.28515625" style="56" customWidth="1"/>
    <col min="2058" max="2304" width="9.140625" style="56"/>
    <col min="2305" max="2305" width="3.5703125" style="56" customWidth="1"/>
    <col min="2306" max="2306" width="40.85546875" style="56" customWidth="1"/>
    <col min="2307" max="2307" width="5.140625" style="56" customWidth="1"/>
    <col min="2308" max="2309" width="4.28515625" style="56" customWidth="1"/>
    <col min="2310" max="2310" width="8.5703125" style="56" customWidth="1"/>
    <col min="2311" max="2311" width="6.7109375" style="56" customWidth="1"/>
    <col min="2312" max="2312" width="11.28515625" style="56" customWidth="1"/>
    <col min="2313" max="2313" width="12.28515625" style="56" customWidth="1"/>
    <col min="2314" max="2560" width="9.140625" style="56"/>
    <col min="2561" max="2561" width="3.5703125" style="56" customWidth="1"/>
    <col min="2562" max="2562" width="40.85546875" style="56" customWidth="1"/>
    <col min="2563" max="2563" width="5.140625" style="56" customWidth="1"/>
    <col min="2564" max="2565" width="4.28515625" style="56" customWidth="1"/>
    <col min="2566" max="2566" width="8.5703125" style="56" customWidth="1"/>
    <col min="2567" max="2567" width="6.7109375" style="56" customWidth="1"/>
    <col min="2568" max="2568" width="11.28515625" style="56" customWidth="1"/>
    <col min="2569" max="2569" width="12.28515625" style="56" customWidth="1"/>
    <col min="2570" max="2816" width="9.140625" style="56"/>
    <col min="2817" max="2817" width="3.5703125" style="56" customWidth="1"/>
    <col min="2818" max="2818" width="40.85546875" style="56" customWidth="1"/>
    <col min="2819" max="2819" width="5.140625" style="56" customWidth="1"/>
    <col min="2820" max="2821" width="4.28515625" style="56" customWidth="1"/>
    <col min="2822" max="2822" width="8.5703125" style="56" customWidth="1"/>
    <col min="2823" max="2823" width="6.7109375" style="56" customWidth="1"/>
    <col min="2824" max="2824" width="11.28515625" style="56" customWidth="1"/>
    <col min="2825" max="2825" width="12.28515625" style="56" customWidth="1"/>
    <col min="2826" max="3072" width="9.140625" style="56"/>
    <col min="3073" max="3073" width="3.5703125" style="56" customWidth="1"/>
    <col min="3074" max="3074" width="40.85546875" style="56" customWidth="1"/>
    <col min="3075" max="3075" width="5.140625" style="56" customWidth="1"/>
    <col min="3076" max="3077" width="4.28515625" style="56" customWidth="1"/>
    <col min="3078" max="3078" width="8.5703125" style="56" customWidth="1"/>
    <col min="3079" max="3079" width="6.7109375" style="56" customWidth="1"/>
    <col min="3080" max="3080" width="11.28515625" style="56" customWidth="1"/>
    <col min="3081" max="3081" width="12.28515625" style="56" customWidth="1"/>
    <col min="3082" max="3328" width="9.140625" style="56"/>
    <col min="3329" max="3329" width="3.5703125" style="56" customWidth="1"/>
    <col min="3330" max="3330" width="40.85546875" style="56" customWidth="1"/>
    <col min="3331" max="3331" width="5.140625" style="56" customWidth="1"/>
    <col min="3332" max="3333" width="4.28515625" style="56" customWidth="1"/>
    <col min="3334" max="3334" width="8.5703125" style="56" customWidth="1"/>
    <col min="3335" max="3335" width="6.7109375" style="56" customWidth="1"/>
    <col min="3336" max="3336" width="11.28515625" style="56" customWidth="1"/>
    <col min="3337" max="3337" width="12.28515625" style="56" customWidth="1"/>
    <col min="3338" max="3584" width="9.140625" style="56"/>
    <col min="3585" max="3585" width="3.5703125" style="56" customWidth="1"/>
    <col min="3586" max="3586" width="40.85546875" style="56" customWidth="1"/>
    <col min="3587" max="3587" width="5.140625" style="56" customWidth="1"/>
    <col min="3588" max="3589" width="4.28515625" style="56" customWidth="1"/>
    <col min="3590" max="3590" width="8.5703125" style="56" customWidth="1"/>
    <col min="3591" max="3591" width="6.7109375" style="56" customWidth="1"/>
    <col min="3592" max="3592" width="11.28515625" style="56" customWidth="1"/>
    <col min="3593" max="3593" width="12.28515625" style="56" customWidth="1"/>
    <col min="3594" max="3840" width="9.140625" style="56"/>
    <col min="3841" max="3841" width="3.5703125" style="56" customWidth="1"/>
    <col min="3842" max="3842" width="40.85546875" style="56" customWidth="1"/>
    <col min="3843" max="3843" width="5.140625" style="56" customWidth="1"/>
    <col min="3844" max="3845" width="4.28515625" style="56" customWidth="1"/>
    <col min="3846" max="3846" width="8.5703125" style="56" customWidth="1"/>
    <col min="3847" max="3847" width="6.7109375" style="56" customWidth="1"/>
    <col min="3848" max="3848" width="11.28515625" style="56" customWidth="1"/>
    <col min="3849" max="3849" width="12.28515625" style="56" customWidth="1"/>
    <col min="3850" max="4096" width="9.140625" style="56"/>
    <col min="4097" max="4097" width="3.5703125" style="56" customWidth="1"/>
    <col min="4098" max="4098" width="40.85546875" style="56" customWidth="1"/>
    <col min="4099" max="4099" width="5.140625" style="56" customWidth="1"/>
    <col min="4100" max="4101" width="4.28515625" style="56" customWidth="1"/>
    <col min="4102" max="4102" width="8.5703125" style="56" customWidth="1"/>
    <col min="4103" max="4103" width="6.7109375" style="56" customWidth="1"/>
    <col min="4104" max="4104" width="11.28515625" style="56" customWidth="1"/>
    <col min="4105" max="4105" width="12.28515625" style="56" customWidth="1"/>
    <col min="4106" max="4352" width="9.140625" style="56"/>
    <col min="4353" max="4353" width="3.5703125" style="56" customWidth="1"/>
    <col min="4354" max="4354" width="40.85546875" style="56" customWidth="1"/>
    <col min="4355" max="4355" width="5.140625" style="56" customWidth="1"/>
    <col min="4356" max="4357" width="4.28515625" style="56" customWidth="1"/>
    <col min="4358" max="4358" width="8.5703125" style="56" customWidth="1"/>
    <col min="4359" max="4359" width="6.7109375" style="56" customWidth="1"/>
    <col min="4360" max="4360" width="11.28515625" style="56" customWidth="1"/>
    <col min="4361" max="4361" width="12.28515625" style="56" customWidth="1"/>
    <col min="4362" max="4608" width="9.140625" style="56"/>
    <col min="4609" max="4609" width="3.5703125" style="56" customWidth="1"/>
    <col min="4610" max="4610" width="40.85546875" style="56" customWidth="1"/>
    <col min="4611" max="4611" width="5.140625" style="56" customWidth="1"/>
    <col min="4612" max="4613" width="4.28515625" style="56" customWidth="1"/>
    <col min="4614" max="4614" width="8.5703125" style="56" customWidth="1"/>
    <col min="4615" max="4615" width="6.7109375" style="56" customWidth="1"/>
    <col min="4616" max="4616" width="11.28515625" style="56" customWidth="1"/>
    <col min="4617" max="4617" width="12.28515625" style="56" customWidth="1"/>
    <col min="4618" max="4864" width="9.140625" style="56"/>
    <col min="4865" max="4865" width="3.5703125" style="56" customWidth="1"/>
    <col min="4866" max="4866" width="40.85546875" style="56" customWidth="1"/>
    <col min="4867" max="4867" width="5.140625" style="56" customWidth="1"/>
    <col min="4868" max="4869" width="4.28515625" style="56" customWidth="1"/>
    <col min="4870" max="4870" width="8.5703125" style="56" customWidth="1"/>
    <col min="4871" max="4871" width="6.7109375" style="56" customWidth="1"/>
    <col min="4872" max="4872" width="11.28515625" style="56" customWidth="1"/>
    <col min="4873" max="4873" width="12.28515625" style="56" customWidth="1"/>
    <col min="4874" max="5120" width="9.140625" style="56"/>
    <col min="5121" max="5121" width="3.5703125" style="56" customWidth="1"/>
    <col min="5122" max="5122" width="40.85546875" style="56" customWidth="1"/>
    <col min="5123" max="5123" width="5.140625" style="56" customWidth="1"/>
    <col min="5124" max="5125" width="4.28515625" style="56" customWidth="1"/>
    <col min="5126" max="5126" width="8.5703125" style="56" customWidth="1"/>
    <col min="5127" max="5127" width="6.7109375" style="56" customWidth="1"/>
    <col min="5128" max="5128" width="11.28515625" style="56" customWidth="1"/>
    <col min="5129" max="5129" width="12.28515625" style="56" customWidth="1"/>
    <col min="5130" max="5376" width="9.140625" style="56"/>
    <col min="5377" max="5377" width="3.5703125" style="56" customWidth="1"/>
    <col min="5378" max="5378" width="40.85546875" style="56" customWidth="1"/>
    <col min="5379" max="5379" width="5.140625" style="56" customWidth="1"/>
    <col min="5380" max="5381" width="4.28515625" style="56" customWidth="1"/>
    <col min="5382" max="5382" width="8.5703125" style="56" customWidth="1"/>
    <col min="5383" max="5383" width="6.7109375" style="56" customWidth="1"/>
    <col min="5384" max="5384" width="11.28515625" style="56" customWidth="1"/>
    <col min="5385" max="5385" width="12.28515625" style="56" customWidth="1"/>
    <col min="5386" max="5632" width="9.140625" style="56"/>
    <col min="5633" max="5633" width="3.5703125" style="56" customWidth="1"/>
    <col min="5634" max="5634" width="40.85546875" style="56" customWidth="1"/>
    <col min="5635" max="5635" width="5.140625" style="56" customWidth="1"/>
    <col min="5636" max="5637" width="4.28515625" style="56" customWidth="1"/>
    <col min="5638" max="5638" width="8.5703125" style="56" customWidth="1"/>
    <col min="5639" max="5639" width="6.7109375" style="56" customWidth="1"/>
    <col min="5640" max="5640" width="11.28515625" style="56" customWidth="1"/>
    <col min="5641" max="5641" width="12.28515625" style="56" customWidth="1"/>
    <col min="5642" max="5888" width="9.140625" style="56"/>
    <col min="5889" max="5889" width="3.5703125" style="56" customWidth="1"/>
    <col min="5890" max="5890" width="40.85546875" style="56" customWidth="1"/>
    <col min="5891" max="5891" width="5.140625" style="56" customWidth="1"/>
    <col min="5892" max="5893" width="4.28515625" style="56" customWidth="1"/>
    <col min="5894" max="5894" width="8.5703125" style="56" customWidth="1"/>
    <col min="5895" max="5895" width="6.7109375" style="56" customWidth="1"/>
    <col min="5896" max="5896" width="11.28515625" style="56" customWidth="1"/>
    <col min="5897" max="5897" width="12.28515625" style="56" customWidth="1"/>
    <col min="5898" max="6144" width="9.140625" style="56"/>
    <col min="6145" max="6145" width="3.5703125" style="56" customWidth="1"/>
    <col min="6146" max="6146" width="40.85546875" style="56" customWidth="1"/>
    <col min="6147" max="6147" width="5.140625" style="56" customWidth="1"/>
    <col min="6148" max="6149" width="4.28515625" style="56" customWidth="1"/>
    <col min="6150" max="6150" width="8.5703125" style="56" customWidth="1"/>
    <col min="6151" max="6151" width="6.7109375" style="56" customWidth="1"/>
    <col min="6152" max="6152" width="11.28515625" style="56" customWidth="1"/>
    <col min="6153" max="6153" width="12.28515625" style="56" customWidth="1"/>
    <col min="6154" max="6400" width="9.140625" style="56"/>
    <col min="6401" max="6401" width="3.5703125" style="56" customWidth="1"/>
    <col min="6402" max="6402" width="40.85546875" style="56" customWidth="1"/>
    <col min="6403" max="6403" width="5.140625" style="56" customWidth="1"/>
    <col min="6404" max="6405" width="4.28515625" style="56" customWidth="1"/>
    <col min="6406" max="6406" width="8.5703125" style="56" customWidth="1"/>
    <col min="6407" max="6407" width="6.7109375" style="56" customWidth="1"/>
    <col min="6408" max="6408" width="11.28515625" style="56" customWidth="1"/>
    <col min="6409" max="6409" width="12.28515625" style="56" customWidth="1"/>
    <col min="6410" max="6656" width="9.140625" style="56"/>
    <col min="6657" max="6657" width="3.5703125" style="56" customWidth="1"/>
    <col min="6658" max="6658" width="40.85546875" style="56" customWidth="1"/>
    <col min="6659" max="6659" width="5.140625" style="56" customWidth="1"/>
    <col min="6660" max="6661" width="4.28515625" style="56" customWidth="1"/>
    <col min="6662" max="6662" width="8.5703125" style="56" customWidth="1"/>
    <col min="6663" max="6663" width="6.7109375" style="56" customWidth="1"/>
    <col min="6664" max="6664" width="11.28515625" style="56" customWidth="1"/>
    <col min="6665" max="6665" width="12.28515625" style="56" customWidth="1"/>
    <col min="6666" max="6912" width="9.140625" style="56"/>
    <col min="6913" max="6913" width="3.5703125" style="56" customWidth="1"/>
    <col min="6914" max="6914" width="40.85546875" style="56" customWidth="1"/>
    <col min="6915" max="6915" width="5.140625" style="56" customWidth="1"/>
    <col min="6916" max="6917" width="4.28515625" style="56" customWidth="1"/>
    <col min="6918" max="6918" width="8.5703125" style="56" customWidth="1"/>
    <col min="6919" max="6919" width="6.7109375" style="56" customWidth="1"/>
    <col min="6920" max="6920" width="11.28515625" style="56" customWidth="1"/>
    <col min="6921" max="6921" width="12.28515625" style="56" customWidth="1"/>
    <col min="6922" max="7168" width="9.140625" style="56"/>
    <col min="7169" max="7169" width="3.5703125" style="56" customWidth="1"/>
    <col min="7170" max="7170" width="40.85546875" style="56" customWidth="1"/>
    <col min="7171" max="7171" width="5.140625" style="56" customWidth="1"/>
    <col min="7172" max="7173" width="4.28515625" style="56" customWidth="1"/>
    <col min="7174" max="7174" width="8.5703125" style="56" customWidth="1"/>
    <col min="7175" max="7175" width="6.7109375" style="56" customWidth="1"/>
    <col min="7176" max="7176" width="11.28515625" style="56" customWidth="1"/>
    <col min="7177" max="7177" width="12.28515625" style="56" customWidth="1"/>
    <col min="7178" max="7424" width="9.140625" style="56"/>
    <col min="7425" max="7425" width="3.5703125" style="56" customWidth="1"/>
    <col min="7426" max="7426" width="40.85546875" style="56" customWidth="1"/>
    <col min="7427" max="7427" width="5.140625" style="56" customWidth="1"/>
    <col min="7428" max="7429" width="4.28515625" style="56" customWidth="1"/>
    <col min="7430" max="7430" width="8.5703125" style="56" customWidth="1"/>
    <col min="7431" max="7431" width="6.7109375" style="56" customWidth="1"/>
    <col min="7432" max="7432" width="11.28515625" style="56" customWidth="1"/>
    <col min="7433" max="7433" width="12.28515625" style="56" customWidth="1"/>
    <col min="7434" max="7680" width="9.140625" style="56"/>
    <col min="7681" max="7681" width="3.5703125" style="56" customWidth="1"/>
    <col min="7682" max="7682" width="40.85546875" style="56" customWidth="1"/>
    <col min="7683" max="7683" width="5.140625" style="56" customWidth="1"/>
    <col min="7684" max="7685" width="4.28515625" style="56" customWidth="1"/>
    <col min="7686" max="7686" width="8.5703125" style="56" customWidth="1"/>
    <col min="7687" max="7687" width="6.7109375" style="56" customWidth="1"/>
    <col min="7688" max="7688" width="11.28515625" style="56" customWidth="1"/>
    <col min="7689" max="7689" width="12.28515625" style="56" customWidth="1"/>
    <col min="7690" max="7936" width="9.140625" style="56"/>
    <col min="7937" max="7937" width="3.5703125" style="56" customWidth="1"/>
    <col min="7938" max="7938" width="40.85546875" style="56" customWidth="1"/>
    <col min="7939" max="7939" width="5.140625" style="56" customWidth="1"/>
    <col min="7940" max="7941" width="4.28515625" style="56" customWidth="1"/>
    <col min="7942" max="7942" width="8.5703125" style="56" customWidth="1"/>
    <col min="7943" max="7943" width="6.7109375" style="56" customWidth="1"/>
    <col min="7944" max="7944" width="11.28515625" style="56" customWidth="1"/>
    <col min="7945" max="7945" width="12.28515625" style="56" customWidth="1"/>
    <col min="7946" max="8192" width="9.140625" style="56"/>
    <col min="8193" max="8193" width="3.5703125" style="56" customWidth="1"/>
    <col min="8194" max="8194" width="40.85546875" style="56" customWidth="1"/>
    <col min="8195" max="8195" width="5.140625" style="56" customWidth="1"/>
    <col min="8196" max="8197" width="4.28515625" style="56" customWidth="1"/>
    <col min="8198" max="8198" width="8.5703125" style="56" customWidth="1"/>
    <col min="8199" max="8199" width="6.7109375" style="56" customWidth="1"/>
    <col min="8200" max="8200" width="11.28515625" style="56" customWidth="1"/>
    <col min="8201" max="8201" width="12.28515625" style="56" customWidth="1"/>
    <col min="8202" max="8448" width="9.140625" style="56"/>
    <col min="8449" max="8449" width="3.5703125" style="56" customWidth="1"/>
    <col min="8450" max="8450" width="40.85546875" style="56" customWidth="1"/>
    <col min="8451" max="8451" width="5.140625" style="56" customWidth="1"/>
    <col min="8452" max="8453" width="4.28515625" style="56" customWidth="1"/>
    <col min="8454" max="8454" width="8.5703125" style="56" customWidth="1"/>
    <col min="8455" max="8455" width="6.7109375" style="56" customWidth="1"/>
    <col min="8456" max="8456" width="11.28515625" style="56" customWidth="1"/>
    <col min="8457" max="8457" width="12.28515625" style="56" customWidth="1"/>
    <col min="8458" max="8704" width="9.140625" style="56"/>
    <col min="8705" max="8705" width="3.5703125" style="56" customWidth="1"/>
    <col min="8706" max="8706" width="40.85546875" style="56" customWidth="1"/>
    <col min="8707" max="8707" width="5.140625" style="56" customWidth="1"/>
    <col min="8708" max="8709" width="4.28515625" style="56" customWidth="1"/>
    <col min="8710" max="8710" width="8.5703125" style="56" customWidth="1"/>
    <col min="8711" max="8711" width="6.7109375" style="56" customWidth="1"/>
    <col min="8712" max="8712" width="11.28515625" style="56" customWidth="1"/>
    <col min="8713" max="8713" width="12.28515625" style="56" customWidth="1"/>
    <col min="8714" max="8960" width="9.140625" style="56"/>
    <col min="8961" max="8961" width="3.5703125" style="56" customWidth="1"/>
    <col min="8962" max="8962" width="40.85546875" style="56" customWidth="1"/>
    <col min="8963" max="8963" width="5.140625" style="56" customWidth="1"/>
    <col min="8964" max="8965" width="4.28515625" style="56" customWidth="1"/>
    <col min="8966" max="8966" width="8.5703125" style="56" customWidth="1"/>
    <col min="8967" max="8967" width="6.7109375" style="56" customWidth="1"/>
    <col min="8968" max="8968" width="11.28515625" style="56" customWidth="1"/>
    <col min="8969" max="8969" width="12.28515625" style="56" customWidth="1"/>
    <col min="8970" max="9216" width="9.140625" style="56"/>
    <col min="9217" max="9217" width="3.5703125" style="56" customWidth="1"/>
    <col min="9218" max="9218" width="40.85546875" style="56" customWidth="1"/>
    <col min="9219" max="9219" width="5.140625" style="56" customWidth="1"/>
    <col min="9220" max="9221" width="4.28515625" style="56" customWidth="1"/>
    <col min="9222" max="9222" width="8.5703125" style="56" customWidth="1"/>
    <col min="9223" max="9223" width="6.7109375" style="56" customWidth="1"/>
    <col min="9224" max="9224" width="11.28515625" style="56" customWidth="1"/>
    <col min="9225" max="9225" width="12.28515625" style="56" customWidth="1"/>
    <col min="9226" max="9472" width="9.140625" style="56"/>
    <col min="9473" max="9473" width="3.5703125" style="56" customWidth="1"/>
    <col min="9474" max="9474" width="40.85546875" style="56" customWidth="1"/>
    <col min="9475" max="9475" width="5.140625" style="56" customWidth="1"/>
    <col min="9476" max="9477" width="4.28515625" style="56" customWidth="1"/>
    <col min="9478" max="9478" width="8.5703125" style="56" customWidth="1"/>
    <col min="9479" max="9479" width="6.7109375" style="56" customWidth="1"/>
    <col min="9480" max="9480" width="11.28515625" style="56" customWidth="1"/>
    <col min="9481" max="9481" width="12.28515625" style="56" customWidth="1"/>
    <col min="9482" max="9728" width="9.140625" style="56"/>
    <col min="9729" max="9729" width="3.5703125" style="56" customWidth="1"/>
    <col min="9730" max="9730" width="40.85546875" style="56" customWidth="1"/>
    <col min="9731" max="9731" width="5.140625" style="56" customWidth="1"/>
    <col min="9732" max="9733" width="4.28515625" style="56" customWidth="1"/>
    <col min="9734" max="9734" width="8.5703125" style="56" customWidth="1"/>
    <col min="9735" max="9735" width="6.7109375" style="56" customWidth="1"/>
    <col min="9736" max="9736" width="11.28515625" style="56" customWidth="1"/>
    <col min="9737" max="9737" width="12.28515625" style="56" customWidth="1"/>
    <col min="9738" max="9984" width="9.140625" style="56"/>
    <col min="9985" max="9985" width="3.5703125" style="56" customWidth="1"/>
    <col min="9986" max="9986" width="40.85546875" style="56" customWidth="1"/>
    <col min="9987" max="9987" width="5.140625" style="56" customWidth="1"/>
    <col min="9988" max="9989" width="4.28515625" style="56" customWidth="1"/>
    <col min="9990" max="9990" width="8.5703125" style="56" customWidth="1"/>
    <col min="9991" max="9991" width="6.7109375" style="56" customWidth="1"/>
    <col min="9992" max="9992" width="11.28515625" style="56" customWidth="1"/>
    <col min="9993" max="9993" width="12.28515625" style="56" customWidth="1"/>
    <col min="9994" max="10240" width="9.140625" style="56"/>
    <col min="10241" max="10241" width="3.5703125" style="56" customWidth="1"/>
    <col min="10242" max="10242" width="40.85546875" style="56" customWidth="1"/>
    <col min="10243" max="10243" width="5.140625" style="56" customWidth="1"/>
    <col min="10244" max="10245" width="4.28515625" style="56" customWidth="1"/>
    <col min="10246" max="10246" width="8.5703125" style="56" customWidth="1"/>
    <col min="10247" max="10247" width="6.7109375" style="56" customWidth="1"/>
    <col min="10248" max="10248" width="11.28515625" style="56" customWidth="1"/>
    <col min="10249" max="10249" width="12.28515625" style="56" customWidth="1"/>
    <col min="10250" max="10496" width="9.140625" style="56"/>
    <col min="10497" max="10497" width="3.5703125" style="56" customWidth="1"/>
    <col min="10498" max="10498" width="40.85546875" style="56" customWidth="1"/>
    <col min="10499" max="10499" width="5.140625" style="56" customWidth="1"/>
    <col min="10500" max="10501" width="4.28515625" style="56" customWidth="1"/>
    <col min="10502" max="10502" width="8.5703125" style="56" customWidth="1"/>
    <col min="10503" max="10503" width="6.7109375" style="56" customWidth="1"/>
    <col min="10504" max="10504" width="11.28515625" style="56" customWidth="1"/>
    <col min="10505" max="10505" width="12.28515625" style="56" customWidth="1"/>
    <col min="10506" max="10752" width="9.140625" style="56"/>
    <col min="10753" max="10753" width="3.5703125" style="56" customWidth="1"/>
    <col min="10754" max="10754" width="40.85546875" style="56" customWidth="1"/>
    <col min="10755" max="10755" width="5.140625" style="56" customWidth="1"/>
    <col min="10756" max="10757" width="4.28515625" style="56" customWidth="1"/>
    <col min="10758" max="10758" width="8.5703125" style="56" customWidth="1"/>
    <col min="10759" max="10759" width="6.7109375" style="56" customWidth="1"/>
    <col min="10760" max="10760" width="11.28515625" style="56" customWidth="1"/>
    <col min="10761" max="10761" width="12.28515625" style="56" customWidth="1"/>
    <col min="10762" max="11008" width="9.140625" style="56"/>
    <col min="11009" max="11009" width="3.5703125" style="56" customWidth="1"/>
    <col min="11010" max="11010" width="40.85546875" style="56" customWidth="1"/>
    <col min="11011" max="11011" width="5.140625" style="56" customWidth="1"/>
    <col min="11012" max="11013" width="4.28515625" style="56" customWidth="1"/>
    <col min="11014" max="11014" width="8.5703125" style="56" customWidth="1"/>
    <col min="11015" max="11015" width="6.7109375" style="56" customWidth="1"/>
    <col min="11016" max="11016" width="11.28515625" style="56" customWidth="1"/>
    <col min="11017" max="11017" width="12.28515625" style="56" customWidth="1"/>
    <col min="11018" max="11264" width="9.140625" style="56"/>
    <col min="11265" max="11265" width="3.5703125" style="56" customWidth="1"/>
    <col min="11266" max="11266" width="40.85546875" style="56" customWidth="1"/>
    <col min="11267" max="11267" width="5.140625" style="56" customWidth="1"/>
    <col min="11268" max="11269" width="4.28515625" style="56" customWidth="1"/>
    <col min="11270" max="11270" width="8.5703125" style="56" customWidth="1"/>
    <col min="11271" max="11271" width="6.7109375" style="56" customWidth="1"/>
    <col min="11272" max="11272" width="11.28515625" style="56" customWidth="1"/>
    <col min="11273" max="11273" width="12.28515625" style="56" customWidth="1"/>
    <col min="11274" max="11520" width="9.140625" style="56"/>
    <col min="11521" max="11521" width="3.5703125" style="56" customWidth="1"/>
    <col min="11522" max="11522" width="40.85546875" style="56" customWidth="1"/>
    <col min="11523" max="11523" width="5.140625" style="56" customWidth="1"/>
    <col min="11524" max="11525" width="4.28515625" style="56" customWidth="1"/>
    <col min="11526" max="11526" width="8.5703125" style="56" customWidth="1"/>
    <col min="11527" max="11527" width="6.7109375" style="56" customWidth="1"/>
    <col min="11528" max="11528" width="11.28515625" style="56" customWidth="1"/>
    <col min="11529" max="11529" width="12.28515625" style="56" customWidth="1"/>
    <col min="11530" max="11776" width="9.140625" style="56"/>
    <col min="11777" max="11777" width="3.5703125" style="56" customWidth="1"/>
    <col min="11778" max="11778" width="40.85546875" style="56" customWidth="1"/>
    <col min="11779" max="11779" width="5.140625" style="56" customWidth="1"/>
    <col min="11780" max="11781" width="4.28515625" style="56" customWidth="1"/>
    <col min="11782" max="11782" width="8.5703125" style="56" customWidth="1"/>
    <col min="11783" max="11783" width="6.7109375" style="56" customWidth="1"/>
    <col min="11784" max="11784" width="11.28515625" style="56" customWidth="1"/>
    <col min="11785" max="11785" width="12.28515625" style="56" customWidth="1"/>
    <col min="11786" max="12032" width="9.140625" style="56"/>
    <col min="12033" max="12033" width="3.5703125" style="56" customWidth="1"/>
    <col min="12034" max="12034" width="40.85546875" style="56" customWidth="1"/>
    <col min="12035" max="12035" width="5.140625" style="56" customWidth="1"/>
    <col min="12036" max="12037" width="4.28515625" style="56" customWidth="1"/>
    <col min="12038" max="12038" width="8.5703125" style="56" customWidth="1"/>
    <col min="12039" max="12039" width="6.7109375" style="56" customWidth="1"/>
    <col min="12040" max="12040" width="11.28515625" style="56" customWidth="1"/>
    <col min="12041" max="12041" width="12.28515625" style="56" customWidth="1"/>
    <col min="12042" max="12288" width="9.140625" style="56"/>
    <col min="12289" max="12289" width="3.5703125" style="56" customWidth="1"/>
    <col min="12290" max="12290" width="40.85546875" style="56" customWidth="1"/>
    <col min="12291" max="12291" width="5.140625" style="56" customWidth="1"/>
    <col min="12292" max="12293" width="4.28515625" style="56" customWidth="1"/>
    <col min="12294" max="12294" width="8.5703125" style="56" customWidth="1"/>
    <col min="12295" max="12295" width="6.7109375" style="56" customWidth="1"/>
    <col min="12296" max="12296" width="11.28515625" style="56" customWidth="1"/>
    <col min="12297" max="12297" width="12.28515625" style="56" customWidth="1"/>
    <col min="12298" max="12544" width="9.140625" style="56"/>
    <col min="12545" max="12545" width="3.5703125" style="56" customWidth="1"/>
    <col min="12546" max="12546" width="40.85546875" style="56" customWidth="1"/>
    <col min="12547" max="12547" width="5.140625" style="56" customWidth="1"/>
    <col min="12548" max="12549" width="4.28515625" style="56" customWidth="1"/>
    <col min="12550" max="12550" width="8.5703125" style="56" customWidth="1"/>
    <col min="12551" max="12551" width="6.7109375" style="56" customWidth="1"/>
    <col min="12552" max="12552" width="11.28515625" style="56" customWidth="1"/>
    <col min="12553" max="12553" width="12.28515625" style="56" customWidth="1"/>
    <col min="12554" max="12800" width="9.140625" style="56"/>
    <col min="12801" max="12801" width="3.5703125" style="56" customWidth="1"/>
    <col min="12802" max="12802" width="40.85546875" style="56" customWidth="1"/>
    <col min="12803" max="12803" width="5.140625" style="56" customWidth="1"/>
    <col min="12804" max="12805" width="4.28515625" style="56" customWidth="1"/>
    <col min="12806" max="12806" width="8.5703125" style="56" customWidth="1"/>
    <col min="12807" max="12807" width="6.7109375" style="56" customWidth="1"/>
    <col min="12808" max="12808" width="11.28515625" style="56" customWidth="1"/>
    <col min="12809" max="12809" width="12.28515625" style="56" customWidth="1"/>
    <col min="12810" max="13056" width="9.140625" style="56"/>
    <col min="13057" max="13057" width="3.5703125" style="56" customWidth="1"/>
    <col min="13058" max="13058" width="40.85546875" style="56" customWidth="1"/>
    <col min="13059" max="13059" width="5.140625" style="56" customWidth="1"/>
    <col min="13060" max="13061" width="4.28515625" style="56" customWidth="1"/>
    <col min="13062" max="13062" width="8.5703125" style="56" customWidth="1"/>
    <col min="13063" max="13063" width="6.7109375" style="56" customWidth="1"/>
    <col min="13064" max="13064" width="11.28515625" style="56" customWidth="1"/>
    <col min="13065" max="13065" width="12.28515625" style="56" customWidth="1"/>
    <col min="13066" max="13312" width="9.140625" style="56"/>
    <col min="13313" max="13313" width="3.5703125" style="56" customWidth="1"/>
    <col min="13314" max="13314" width="40.85546875" style="56" customWidth="1"/>
    <col min="13315" max="13315" width="5.140625" style="56" customWidth="1"/>
    <col min="13316" max="13317" width="4.28515625" style="56" customWidth="1"/>
    <col min="13318" max="13318" width="8.5703125" style="56" customWidth="1"/>
    <col min="13319" max="13319" width="6.7109375" style="56" customWidth="1"/>
    <col min="13320" max="13320" width="11.28515625" style="56" customWidth="1"/>
    <col min="13321" max="13321" width="12.28515625" style="56" customWidth="1"/>
    <col min="13322" max="13568" width="9.140625" style="56"/>
    <col min="13569" max="13569" width="3.5703125" style="56" customWidth="1"/>
    <col min="13570" max="13570" width="40.85546875" style="56" customWidth="1"/>
    <col min="13571" max="13571" width="5.140625" style="56" customWidth="1"/>
    <col min="13572" max="13573" width="4.28515625" style="56" customWidth="1"/>
    <col min="13574" max="13574" width="8.5703125" style="56" customWidth="1"/>
    <col min="13575" max="13575" width="6.7109375" style="56" customWidth="1"/>
    <col min="13576" max="13576" width="11.28515625" style="56" customWidth="1"/>
    <col min="13577" max="13577" width="12.28515625" style="56" customWidth="1"/>
    <col min="13578" max="13824" width="9.140625" style="56"/>
    <col min="13825" max="13825" width="3.5703125" style="56" customWidth="1"/>
    <col min="13826" max="13826" width="40.85546875" style="56" customWidth="1"/>
    <col min="13827" max="13827" width="5.140625" style="56" customWidth="1"/>
    <col min="13828" max="13829" width="4.28515625" style="56" customWidth="1"/>
    <col min="13830" max="13830" width="8.5703125" style="56" customWidth="1"/>
    <col min="13831" max="13831" width="6.7109375" style="56" customWidth="1"/>
    <col min="13832" max="13832" width="11.28515625" style="56" customWidth="1"/>
    <col min="13833" max="13833" width="12.28515625" style="56" customWidth="1"/>
    <col min="13834" max="14080" width="9.140625" style="56"/>
    <col min="14081" max="14081" width="3.5703125" style="56" customWidth="1"/>
    <col min="14082" max="14082" width="40.85546875" style="56" customWidth="1"/>
    <col min="14083" max="14083" width="5.140625" style="56" customWidth="1"/>
    <col min="14084" max="14085" width="4.28515625" style="56" customWidth="1"/>
    <col min="14086" max="14086" width="8.5703125" style="56" customWidth="1"/>
    <col min="14087" max="14087" width="6.7109375" style="56" customWidth="1"/>
    <col min="14088" max="14088" width="11.28515625" style="56" customWidth="1"/>
    <col min="14089" max="14089" width="12.28515625" style="56" customWidth="1"/>
    <col min="14090" max="14336" width="9.140625" style="56"/>
    <col min="14337" max="14337" width="3.5703125" style="56" customWidth="1"/>
    <col min="14338" max="14338" width="40.85546875" style="56" customWidth="1"/>
    <col min="14339" max="14339" width="5.140625" style="56" customWidth="1"/>
    <col min="14340" max="14341" width="4.28515625" style="56" customWidth="1"/>
    <col min="14342" max="14342" width="8.5703125" style="56" customWidth="1"/>
    <col min="14343" max="14343" width="6.7109375" style="56" customWidth="1"/>
    <col min="14344" max="14344" width="11.28515625" style="56" customWidth="1"/>
    <col min="14345" max="14345" width="12.28515625" style="56" customWidth="1"/>
    <col min="14346" max="14592" width="9.140625" style="56"/>
    <col min="14593" max="14593" width="3.5703125" style="56" customWidth="1"/>
    <col min="14594" max="14594" width="40.85546875" style="56" customWidth="1"/>
    <col min="14595" max="14595" width="5.140625" style="56" customWidth="1"/>
    <col min="14596" max="14597" width="4.28515625" style="56" customWidth="1"/>
    <col min="14598" max="14598" width="8.5703125" style="56" customWidth="1"/>
    <col min="14599" max="14599" width="6.7109375" style="56" customWidth="1"/>
    <col min="14600" max="14600" width="11.28515625" style="56" customWidth="1"/>
    <col min="14601" max="14601" width="12.28515625" style="56" customWidth="1"/>
    <col min="14602" max="14848" width="9.140625" style="56"/>
    <col min="14849" max="14849" width="3.5703125" style="56" customWidth="1"/>
    <col min="14850" max="14850" width="40.85546875" style="56" customWidth="1"/>
    <col min="14851" max="14851" width="5.140625" style="56" customWidth="1"/>
    <col min="14852" max="14853" width="4.28515625" style="56" customWidth="1"/>
    <col min="14854" max="14854" width="8.5703125" style="56" customWidth="1"/>
    <col min="14855" max="14855" width="6.7109375" style="56" customWidth="1"/>
    <col min="14856" max="14856" width="11.28515625" style="56" customWidth="1"/>
    <col min="14857" max="14857" width="12.28515625" style="56" customWidth="1"/>
    <col min="14858" max="15104" width="9.140625" style="56"/>
    <col min="15105" max="15105" width="3.5703125" style="56" customWidth="1"/>
    <col min="15106" max="15106" width="40.85546875" style="56" customWidth="1"/>
    <col min="15107" max="15107" width="5.140625" style="56" customWidth="1"/>
    <col min="15108" max="15109" width="4.28515625" style="56" customWidth="1"/>
    <col min="15110" max="15110" width="8.5703125" style="56" customWidth="1"/>
    <col min="15111" max="15111" width="6.7109375" style="56" customWidth="1"/>
    <col min="15112" max="15112" width="11.28515625" style="56" customWidth="1"/>
    <col min="15113" max="15113" width="12.28515625" style="56" customWidth="1"/>
    <col min="15114" max="15360" width="9.140625" style="56"/>
    <col min="15361" max="15361" width="3.5703125" style="56" customWidth="1"/>
    <col min="15362" max="15362" width="40.85546875" style="56" customWidth="1"/>
    <col min="15363" max="15363" width="5.140625" style="56" customWidth="1"/>
    <col min="15364" max="15365" width="4.28515625" style="56" customWidth="1"/>
    <col min="15366" max="15366" width="8.5703125" style="56" customWidth="1"/>
    <col min="15367" max="15367" width="6.7109375" style="56" customWidth="1"/>
    <col min="15368" max="15368" width="11.28515625" style="56" customWidth="1"/>
    <col min="15369" max="15369" width="12.28515625" style="56" customWidth="1"/>
    <col min="15370" max="15616" width="9.140625" style="56"/>
    <col min="15617" max="15617" width="3.5703125" style="56" customWidth="1"/>
    <col min="15618" max="15618" width="40.85546875" style="56" customWidth="1"/>
    <col min="15619" max="15619" width="5.140625" style="56" customWidth="1"/>
    <col min="15620" max="15621" width="4.28515625" style="56" customWidth="1"/>
    <col min="15622" max="15622" width="8.5703125" style="56" customWidth="1"/>
    <col min="15623" max="15623" width="6.7109375" style="56" customWidth="1"/>
    <col min="15624" max="15624" width="11.28515625" style="56" customWidth="1"/>
    <col min="15625" max="15625" width="12.28515625" style="56" customWidth="1"/>
    <col min="15626" max="15872" width="9.140625" style="56"/>
    <col min="15873" max="15873" width="3.5703125" style="56" customWidth="1"/>
    <col min="15874" max="15874" width="40.85546875" style="56" customWidth="1"/>
    <col min="15875" max="15875" width="5.140625" style="56" customWidth="1"/>
    <col min="15876" max="15877" width="4.28515625" style="56" customWidth="1"/>
    <col min="15878" max="15878" width="8.5703125" style="56" customWidth="1"/>
    <col min="15879" max="15879" width="6.7109375" style="56" customWidth="1"/>
    <col min="15880" max="15880" width="11.28515625" style="56" customWidth="1"/>
    <col min="15881" max="15881" width="12.28515625" style="56" customWidth="1"/>
    <col min="15882" max="16128" width="9.140625" style="56"/>
    <col min="16129" max="16129" width="3.5703125" style="56" customWidth="1"/>
    <col min="16130" max="16130" width="40.85546875" style="56" customWidth="1"/>
    <col min="16131" max="16131" width="5.140625" style="56" customWidth="1"/>
    <col min="16132" max="16133" width="4.28515625" style="56" customWidth="1"/>
    <col min="16134" max="16134" width="8.5703125" style="56" customWidth="1"/>
    <col min="16135" max="16135" width="6.7109375" style="56" customWidth="1"/>
    <col min="16136" max="16136" width="11.28515625" style="56" customWidth="1"/>
    <col min="16137" max="16137" width="12.28515625" style="56" customWidth="1"/>
    <col min="16138" max="16384" width="9.140625" style="56"/>
  </cols>
  <sheetData>
    <row r="1" spans="1:9" ht="75" customHeight="1">
      <c r="G1" s="384" t="s">
        <v>231</v>
      </c>
      <c r="H1" s="384"/>
      <c r="I1" s="384"/>
    </row>
    <row r="2" spans="1:9" ht="21.75" customHeight="1">
      <c r="G2" s="131"/>
      <c r="H2" s="131"/>
      <c r="I2" s="131"/>
    </row>
    <row r="3" spans="1:9" s="40" customFormat="1" ht="37.5" customHeight="1">
      <c r="A3" s="390" t="s">
        <v>290</v>
      </c>
      <c r="B3" s="390"/>
      <c r="C3" s="390"/>
      <c r="D3" s="390"/>
      <c r="E3" s="390"/>
      <c r="F3" s="390"/>
      <c r="G3" s="390"/>
      <c r="H3" s="390"/>
      <c r="I3" s="391"/>
    </row>
    <row r="4" spans="1:9" s="58" customFormat="1" ht="15.75">
      <c r="A4" s="57"/>
      <c r="B4" s="57"/>
      <c r="C4" s="57"/>
      <c r="D4" s="57"/>
      <c r="E4" s="57"/>
      <c r="F4" s="139"/>
      <c r="G4" s="392" t="s">
        <v>209</v>
      </c>
      <c r="H4" s="392"/>
      <c r="I4" s="392"/>
    </row>
    <row r="5" spans="1:9" s="66" customFormat="1" ht="76.5" customHeight="1">
      <c r="A5" s="238" t="s">
        <v>104</v>
      </c>
      <c r="B5" s="238" t="s">
        <v>105</v>
      </c>
      <c r="C5" s="235" t="s">
        <v>283</v>
      </c>
      <c r="D5" s="236" t="s">
        <v>284</v>
      </c>
      <c r="E5" s="236" t="s">
        <v>285</v>
      </c>
      <c r="F5" s="236" t="s">
        <v>286</v>
      </c>
      <c r="G5" s="236" t="s">
        <v>287</v>
      </c>
      <c r="H5" s="235" t="s">
        <v>32</v>
      </c>
      <c r="I5" s="238" t="s">
        <v>291</v>
      </c>
    </row>
    <row r="6" spans="1:9" s="58" customFormat="1" ht="15.75">
      <c r="A6" s="266">
        <v>1</v>
      </c>
      <c r="B6" s="266">
        <v>2</v>
      </c>
      <c r="C6" s="236" t="s">
        <v>107</v>
      </c>
      <c r="D6" s="236" t="s">
        <v>108</v>
      </c>
      <c r="E6" s="236" t="s">
        <v>109</v>
      </c>
      <c r="F6" s="236" t="s">
        <v>110</v>
      </c>
      <c r="G6" s="236" t="s">
        <v>111</v>
      </c>
      <c r="H6" s="266">
        <v>8</v>
      </c>
      <c r="I6" s="266">
        <v>9</v>
      </c>
    </row>
    <row r="7" spans="1:9" s="58" customFormat="1" ht="18.75">
      <c r="A7" s="237"/>
      <c r="B7" s="226"/>
      <c r="C7" s="227"/>
      <c r="D7" s="227"/>
      <c r="E7" s="227"/>
      <c r="F7" s="227"/>
      <c r="G7" s="227"/>
      <c r="H7" s="230"/>
      <c r="I7" s="230"/>
    </row>
    <row r="8" spans="1:9" s="58" customFormat="1" ht="17.25" customHeight="1">
      <c r="A8" s="237"/>
      <c r="B8" s="226"/>
      <c r="C8" s="227"/>
      <c r="D8" s="227"/>
      <c r="E8" s="227"/>
      <c r="F8" s="227"/>
      <c r="G8" s="227"/>
      <c r="H8" s="230"/>
      <c r="I8" s="230"/>
    </row>
    <row r="9" spans="1:9" s="59" customFormat="1" ht="17.25" customHeight="1">
      <c r="A9" s="267"/>
      <c r="B9" s="226"/>
      <c r="C9" s="227"/>
      <c r="D9" s="227"/>
      <c r="E9" s="227"/>
      <c r="F9" s="227"/>
      <c r="G9" s="227"/>
      <c r="H9" s="230"/>
      <c r="I9" s="230"/>
    </row>
    <row r="10" spans="1:9" s="66" customFormat="1" ht="17.25" customHeight="1">
      <c r="A10" s="237"/>
      <c r="B10" s="226"/>
      <c r="C10" s="227"/>
      <c r="D10" s="227"/>
      <c r="E10" s="227"/>
      <c r="F10" s="227"/>
      <c r="G10" s="227"/>
      <c r="H10" s="230"/>
      <c r="I10" s="230"/>
    </row>
    <row r="11" spans="1:9" ht="17.25" customHeight="1">
      <c r="A11" s="237"/>
      <c r="B11" s="226"/>
      <c r="C11" s="227"/>
      <c r="D11" s="227"/>
      <c r="E11" s="227"/>
      <c r="F11" s="227"/>
      <c r="G11" s="227"/>
      <c r="H11" s="230"/>
      <c r="I11" s="230"/>
    </row>
    <row r="12" spans="1:9" s="58" customFormat="1" ht="17.25" customHeight="1">
      <c r="A12" s="237"/>
      <c r="B12" s="226"/>
      <c r="C12" s="227"/>
      <c r="D12" s="227"/>
      <c r="E12" s="227"/>
      <c r="F12" s="227"/>
      <c r="G12" s="227"/>
      <c r="H12" s="230"/>
      <c r="I12" s="230"/>
    </row>
    <row r="13" spans="1:9" s="59" customFormat="1" ht="17.25" customHeight="1">
      <c r="A13" s="237"/>
      <c r="B13" s="226"/>
      <c r="C13" s="227"/>
      <c r="D13" s="227"/>
      <c r="E13" s="227"/>
      <c r="F13" s="227"/>
      <c r="G13" s="227"/>
      <c r="H13" s="230"/>
      <c r="I13" s="230"/>
    </row>
    <row r="14" spans="1:9" s="66" customFormat="1" ht="17.25" customHeight="1">
      <c r="A14" s="237"/>
      <c r="B14" s="226"/>
      <c r="C14" s="227"/>
      <c r="D14" s="227"/>
      <c r="E14" s="227"/>
      <c r="F14" s="227"/>
      <c r="G14" s="227"/>
      <c r="H14" s="230"/>
      <c r="I14" s="230"/>
    </row>
    <row r="15" spans="1:9" s="58" customFormat="1" ht="17.25" customHeight="1">
      <c r="A15" s="237"/>
      <c r="B15" s="226"/>
      <c r="C15" s="227"/>
      <c r="D15" s="227"/>
      <c r="E15" s="227"/>
      <c r="F15" s="227"/>
      <c r="G15" s="227"/>
      <c r="H15" s="230"/>
      <c r="I15" s="230"/>
    </row>
    <row r="16" spans="1:9" s="66" customFormat="1" ht="17.25" customHeight="1">
      <c r="A16" s="237"/>
      <c r="B16" s="393" t="s">
        <v>67</v>
      </c>
      <c r="C16" s="393"/>
      <c r="D16" s="393"/>
      <c r="E16" s="393"/>
      <c r="F16" s="393"/>
      <c r="G16" s="393"/>
      <c r="H16" s="230"/>
      <c r="I16" s="230"/>
    </row>
    <row r="17" spans="1:10" ht="17.25" customHeight="1">
      <c r="A17" s="268"/>
      <c r="B17" s="269"/>
      <c r="C17" s="270"/>
      <c r="D17" s="270"/>
      <c r="E17" s="270"/>
      <c r="F17" s="270"/>
      <c r="G17" s="270"/>
      <c r="H17" s="270"/>
      <c r="I17" s="270"/>
    </row>
    <row r="18" spans="1:10" s="59" customFormat="1" ht="17.25" customHeight="1">
      <c r="A18" s="268"/>
      <c r="B18" s="269"/>
      <c r="C18" s="270"/>
      <c r="D18" s="270"/>
      <c r="E18" s="270"/>
      <c r="F18" s="270"/>
      <c r="G18" s="270"/>
      <c r="H18" s="270"/>
      <c r="I18" s="270"/>
    </row>
    <row r="21" spans="1:10" ht="182.25" customHeight="1">
      <c r="A21" s="383" t="s">
        <v>288</v>
      </c>
      <c r="B21" s="383"/>
      <c r="C21" s="383"/>
      <c r="D21" s="383"/>
      <c r="E21" s="383"/>
      <c r="F21" s="383"/>
      <c r="G21" s="383"/>
      <c r="H21" s="383"/>
      <c r="I21" s="383"/>
      <c r="J21" s="260"/>
    </row>
  </sheetData>
  <mergeCells count="5">
    <mergeCell ref="G1:I1"/>
    <mergeCell ref="A3:I3"/>
    <mergeCell ref="G4:I4"/>
    <mergeCell ref="A21:I21"/>
    <mergeCell ref="B16:G16"/>
  </mergeCells>
  <pageMargins left="0.27" right="0.18" top="0.56000000000000005" bottom="0.38" header="0.3" footer="0.4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A25" sqref="A25:J25"/>
    </sheetView>
  </sheetViews>
  <sheetFormatPr defaultRowHeight="12.75"/>
  <cols>
    <col min="1" max="1" width="5.7109375" style="53" customWidth="1"/>
    <col min="2" max="2" width="38.42578125" style="54" customWidth="1"/>
    <col min="3" max="3" width="16.140625" style="55" customWidth="1"/>
    <col min="4" max="7" width="12.85546875" style="55" customWidth="1"/>
    <col min="8" max="8" width="14.140625" style="55" customWidth="1"/>
    <col min="9" max="9" width="14.42578125" style="55" customWidth="1"/>
    <col min="10" max="10" width="17.140625" style="55" customWidth="1"/>
    <col min="11" max="257" width="9.140625" style="56"/>
    <col min="258" max="258" width="3.5703125" style="56" customWidth="1"/>
    <col min="259" max="259" width="40.85546875" style="56" customWidth="1"/>
    <col min="260" max="260" width="5.140625" style="56" customWidth="1"/>
    <col min="261" max="262" width="4.28515625" style="56" customWidth="1"/>
    <col min="263" max="263" width="8.5703125" style="56" customWidth="1"/>
    <col min="264" max="264" width="6.7109375" style="56" customWidth="1"/>
    <col min="265" max="265" width="11.28515625" style="56" customWidth="1"/>
    <col min="266" max="266" width="12.28515625" style="56" customWidth="1"/>
    <col min="267" max="513" width="9.140625" style="56"/>
    <col min="514" max="514" width="3.5703125" style="56" customWidth="1"/>
    <col min="515" max="515" width="40.85546875" style="56" customWidth="1"/>
    <col min="516" max="516" width="5.140625" style="56" customWidth="1"/>
    <col min="517" max="518" width="4.28515625" style="56" customWidth="1"/>
    <col min="519" max="519" width="8.5703125" style="56" customWidth="1"/>
    <col min="520" max="520" width="6.7109375" style="56" customWidth="1"/>
    <col min="521" max="521" width="11.28515625" style="56" customWidth="1"/>
    <col min="522" max="522" width="12.28515625" style="56" customWidth="1"/>
    <col min="523" max="769" width="9.140625" style="56"/>
    <col min="770" max="770" width="3.5703125" style="56" customWidth="1"/>
    <col min="771" max="771" width="40.85546875" style="56" customWidth="1"/>
    <col min="772" max="772" width="5.140625" style="56" customWidth="1"/>
    <col min="773" max="774" width="4.28515625" style="56" customWidth="1"/>
    <col min="775" max="775" width="8.5703125" style="56" customWidth="1"/>
    <col min="776" max="776" width="6.7109375" style="56" customWidth="1"/>
    <col min="777" max="777" width="11.28515625" style="56" customWidth="1"/>
    <col min="778" max="778" width="12.28515625" style="56" customWidth="1"/>
    <col min="779" max="1025" width="9.140625" style="56"/>
    <col min="1026" max="1026" width="3.5703125" style="56" customWidth="1"/>
    <col min="1027" max="1027" width="40.85546875" style="56" customWidth="1"/>
    <col min="1028" max="1028" width="5.140625" style="56" customWidth="1"/>
    <col min="1029" max="1030" width="4.28515625" style="56" customWidth="1"/>
    <col min="1031" max="1031" width="8.5703125" style="56" customWidth="1"/>
    <col min="1032" max="1032" width="6.7109375" style="56" customWidth="1"/>
    <col min="1033" max="1033" width="11.28515625" style="56" customWidth="1"/>
    <col min="1034" max="1034" width="12.28515625" style="56" customWidth="1"/>
    <col min="1035" max="1281" width="9.140625" style="56"/>
    <col min="1282" max="1282" width="3.5703125" style="56" customWidth="1"/>
    <col min="1283" max="1283" width="40.85546875" style="56" customWidth="1"/>
    <col min="1284" max="1284" width="5.140625" style="56" customWidth="1"/>
    <col min="1285" max="1286" width="4.28515625" style="56" customWidth="1"/>
    <col min="1287" max="1287" width="8.5703125" style="56" customWidth="1"/>
    <col min="1288" max="1288" width="6.7109375" style="56" customWidth="1"/>
    <col min="1289" max="1289" width="11.28515625" style="56" customWidth="1"/>
    <col min="1290" max="1290" width="12.28515625" style="56" customWidth="1"/>
    <col min="1291" max="1537" width="9.140625" style="56"/>
    <col min="1538" max="1538" width="3.5703125" style="56" customWidth="1"/>
    <col min="1539" max="1539" width="40.85546875" style="56" customWidth="1"/>
    <col min="1540" max="1540" width="5.140625" style="56" customWidth="1"/>
    <col min="1541" max="1542" width="4.28515625" style="56" customWidth="1"/>
    <col min="1543" max="1543" width="8.5703125" style="56" customWidth="1"/>
    <col min="1544" max="1544" width="6.7109375" style="56" customWidth="1"/>
    <col min="1545" max="1545" width="11.28515625" style="56" customWidth="1"/>
    <col min="1546" max="1546" width="12.28515625" style="56" customWidth="1"/>
    <col min="1547" max="1793" width="9.140625" style="56"/>
    <col min="1794" max="1794" width="3.5703125" style="56" customWidth="1"/>
    <col min="1795" max="1795" width="40.85546875" style="56" customWidth="1"/>
    <col min="1796" max="1796" width="5.140625" style="56" customWidth="1"/>
    <col min="1797" max="1798" width="4.28515625" style="56" customWidth="1"/>
    <col min="1799" max="1799" width="8.5703125" style="56" customWidth="1"/>
    <col min="1800" max="1800" width="6.7109375" style="56" customWidth="1"/>
    <col min="1801" max="1801" width="11.28515625" style="56" customWidth="1"/>
    <col min="1802" max="1802" width="12.28515625" style="56" customWidth="1"/>
    <col min="1803" max="2049" width="9.140625" style="56"/>
    <col min="2050" max="2050" width="3.5703125" style="56" customWidth="1"/>
    <col min="2051" max="2051" width="40.85546875" style="56" customWidth="1"/>
    <col min="2052" max="2052" width="5.140625" style="56" customWidth="1"/>
    <col min="2053" max="2054" width="4.28515625" style="56" customWidth="1"/>
    <col min="2055" max="2055" width="8.5703125" style="56" customWidth="1"/>
    <col min="2056" max="2056" width="6.7109375" style="56" customWidth="1"/>
    <col min="2057" max="2057" width="11.28515625" style="56" customWidth="1"/>
    <col min="2058" max="2058" width="12.28515625" style="56" customWidth="1"/>
    <col min="2059" max="2305" width="9.140625" style="56"/>
    <col min="2306" max="2306" width="3.5703125" style="56" customWidth="1"/>
    <col min="2307" max="2307" width="40.85546875" style="56" customWidth="1"/>
    <col min="2308" max="2308" width="5.140625" style="56" customWidth="1"/>
    <col min="2309" max="2310" width="4.28515625" style="56" customWidth="1"/>
    <col min="2311" max="2311" width="8.5703125" style="56" customWidth="1"/>
    <col min="2312" max="2312" width="6.7109375" style="56" customWidth="1"/>
    <col min="2313" max="2313" width="11.28515625" style="56" customWidth="1"/>
    <col min="2314" max="2314" width="12.28515625" style="56" customWidth="1"/>
    <col min="2315" max="2561" width="9.140625" style="56"/>
    <col min="2562" max="2562" width="3.5703125" style="56" customWidth="1"/>
    <col min="2563" max="2563" width="40.85546875" style="56" customWidth="1"/>
    <col min="2564" max="2564" width="5.140625" style="56" customWidth="1"/>
    <col min="2565" max="2566" width="4.28515625" style="56" customWidth="1"/>
    <col min="2567" max="2567" width="8.5703125" style="56" customWidth="1"/>
    <col min="2568" max="2568" width="6.7109375" style="56" customWidth="1"/>
    <col min="2569" max="2569" width="11.28515625" style="56" customWidth="1"/>
    <col min="2570" max="2570" width="12.28515625" style="56" customWidth="1"/>
    <col min="2571" max="2817" width="9.140625" style="56"/>
    <col min="2818" max="2818" width="3.5703125" style="56" customWidth="1"/>
    <col min="2819" max="2819" width="40.85546875" style="56" customWidth="1"/>
    <col min="2820" max="2820" width="5.140625" style="56" customWidth="1"/>
    <col min="2821" max="2822" width="4.28515625" style="56" customWidth="1"/>
    <col min="2823" max="2823" width="8.5703125" style="56" customWidth="1"/>
    <col min="2824" max="2824" width="6.7109375" style="56" customWidth="1"/>
    <col min="2825" max="2825" width="11.28515625" style="56" customWidth="1"/>
    <col min="2826" max="2826" width="12.28515625" style="56" customWidth="1"/>
    <col min="2827" max="3073" width="9.140625" style="56"/>
    <col min="3074" max="3074" width="3.5703125" style="56" customWidth="1"/>
    <col min="3075" max="3075" width="40.85546875" style="56" customWidth="1"/>
    <col min="3076" max="3076" width="5.140625" style="56" customWidth="1"/>
    <col min="3077" max="3078" width="4.28515625" style="56" customWidth="1"/>
    <col min="3079" max="3079" width="8.5703125" style="56" customWidth="1"/>
    <col min="3080" max="3080" width="6.7109375" style="56" customWidth="1"/>
    <col min="3081" max="3081" width="11.28515625" style="56" customWidth="1"/>
    <col min="3082" max="3082" width="12.28515625" style="56" customWidth="1"/>
    <col min="3083" max="3329" width="9.140625" style="56"/>
    <col min="3330" max="3330" width="3.5703125" style="56" customWidth="1"/>
    <col min="3331" max="3331" width="40.85546875" style="56" customWidth="1"/>
    <col min="3332" max="3332" width="5.140625" style="56" customWidth="1"/>
    <col min="3333" max="3334" width="4.28515625" style="56" customWidth="1"/>
    <col min="3335" max="3335" width="8.5703125" style="56" customWidth="1"/>
    <col min="3336" max="3336" width="6.7109375" style="56" customWidth="1"/>
    <col min="3337" max="3337" width="11.28515625" style="56" customWidth="1"/>
    <col min="3338" max="3338" width="12.28515625" style="56" customWidth="1"/>
    <col min="3339" max="3585" width="9.140625" style="56"/>
    <col min="3586" max="3586" width="3.5703125" style="56" customWidth="1"/>
    <col min="3587" max="3587" width="40.85546875" style="56" customWidth="1"/>
    <col min="3588" max="3588" width="5.140625" style="56" customWidth="1"/>
    <col min="3589" max="3590" width="4.28515625" style="56" customWidth="1"/>
    <col min="3591" max="3591" width="8.5703125" style="56" customWidth="1"/>
    <col min="3592" max="3592" width="6.7109375" style="56" customWidth="1"/>
    <col min="3593" max="3593" width="11.28515625" style="56" customWidth="1"/>
    <col min="3594" max="3594" width="12.28515625" style="56" customWidth="1"/>
    <col min="3595" max="3841" width="9.140625" style="56"/>
    <col min="3842" max="3842" width="3.5703125" style="56" customWidth="1"/>
    <col min="3843" max="3843" width="40.85546875" style="56" customWidth="1"/>
    <col min="3844" max="3844" width="5.140625" style="56" customWidth="1"/>
    <col min="3845" max="3846" width="4.28515625" style="56" customWidth="1"/>
    <col min="3847" max="3847" width="8.5703125" style="56" customWidth="1"/>
    <col min="3848" max="3848" width="6.7109375" style="56" customWidth="1"/>
    <col min="3849" max="3849" width="11.28515625" style="56" customWidth="1"/>
    <col min="3850" max="3850" width="12.28515625" style="56" customWidth="1"/>
    <col min="3851" max="4097" width="9.140625" style="56"/>
    <col min="4098" max="4098" width="3.5703125" style="56" customWidth="1"/>
    <col min="4099" max="4099" width="40.85546875" style="56" customWidth="1"/>
    <col min="4100" max="4100" width="5.140625" style="56" customWidth="1"/>
    <col min="4101" max="4102" width="4.28515625" style="56" customWidth="1"/>
    <col min="4103" max="4103" width="8.5703125" style="56" customWidth="1"/>
    <col min="4104" max="4104" width="6.7109375" style="56" customWidth="1"/>
    <col min="4105" max="4105" width="11.28515625" style="56" customWidth="1"/>
    <col min="4106" max="4106" width="12.28515625" style="56" customWidth="1"/>
    <col min="4107" max="4353" width="9.140625" style="56"/>
    <col min="4354" max="4354" width="3.5703125" style="56" customWidth="1"/>
    <col min="4355" max="4355" width="40.85546875" style="56" customWidth="1"/>
    <col min="4356" max="4356" width="5.140625" style="56" customWidth="1"/>
    <col min="4357" max="4358" width="4.28515625" style="56" customWidth="1"/>
    <col min="4359" max="4359" width="8.5703125" style="56" customWidth="1"/>
    <col min="4360" max="4360" width="6.7109375" style="56" customWidth="1"/>
    <col min="4361" max="4361" width="11.28515625" style="56" customWidth="1"/>
    <col min="4362" max="4362" width="12.28515625" style="56" customWidth="1"/>
    <col min="4363" max="4609" width="9.140625" style="56"/>
    <col min="4610" max="4610" width="3.5703125" style="56" customWidth="1"/>
    <col min="4611" max="4611" width="40.85546875" style="56" customWidth="1"/>
    <col min="4612" max="4612" width="5.140625" style="56" customWidth="1"/>
    <col min="4613" max="4614" width="4.28515625" style="56" customWidth="1"/>
    <col min="4615" max="4615" width="8.5703125" style="56" customWidth="1"/>
    <col min="4616" max="4616" width="6.7109375" style="56" customWidth="1"/>
    <col min="4617" max="4617" width="11.28515625" style="56" customWidth="1"/>
    <col min="4618" max="4618" width="12.28515625" style="56" customWidth="1"/>
    <col min="4619" max="4865" width="9.140625" style="56"/>
    <col min="4866" max="4866" width="3.5703125" style="56" customWidth="1"/>
    <col min="4867" max="4867" width="40.85546875" style="56" customWidth="1"/>
    <col min="4868" max="4868" width="5.140625" style="56" customWidth="1"/>
    <col min="4869" max="4870" width="4.28515625" style="56" customWidth="1"/>
    <col min="4871" max="4871" width="8.5703125" style="56" customWidth="1"/>
    <col min="4872" max="4872" width="6.7109375" style="56" customWidth="1"/>
    <col min="4873" max="4873" width="11.28515625" style="56" customWidth="1"/>
    <col min="4874" max="4874" width="12.28515625" style="56" customWidth="1"/>
    <col min="4875" max="5121" width="9.140625" style="56"/>
    <col min="5122" max="5122" width="3.5703125" style="56" customWidth="1"/>
    <col min="5123" max="5123" width="40.85546875" style="56" customWidth="1"/>
    <col min="5124" max="5124" width="5.140625" style="56" customWidth="1"/>
    <col min="5125" max="5126" width="4.28515625" style="56" customWidth="1"/>
    <col min="5127" max="5127" width="8.5703125" style="56" customWidth="1"/>
    <col min="5128" max="5128" width="6.7109375" style="56" customWidth="1"/>
    <col min="5129" max="5129" width="11.28515625" style="56" customWidth="1"/>
    <col min="5130" max="5130" width="12.28515625" style="56" customWidth="1"/>
    <col min="5131" max="5377" width="9.140625" style="56"/>
    <col min="5378" max="5378" width="3.5703125" style="56" customWidth="1"/>
    <col min="5379" max="5379" width="40.85546875" style="56" customWidth="1"/>
    <col min="5380" max="5380" width="5.140625" style="56" customWidth="1"/>
    <col min="5381" max="5382" width="4.28515625" style="56" customWidth="1"/>
    <col min="5383" max="5383" width="8.5703125" style="56" customWidth="1"/>
    <col min="5384" max="5384" width="6.7109375" style="56" customWidth="1"/>
    <col min="5385" max="5385" width="11.28515625" style="56" customWidth="1"/>
    <col min="5386" max="5386" width="12.28515625" style="56" customWidth="1"/>
    <col min="5387" max="5633" width="9.140625" style="56"/>
    <col min="5634" max="5634" width="3.5703125" style="56" customWidth="1"/>
    <col min="5635" max="5635" width="40.85546875" style="56" customWidth="1"/>
    <col min="5636" max="5636" width="5.140625" style="56" customWidth="1"/>
    <col min="5637" max="5638" width="4.28515625" style="56" customWidth="1"/>
    <col min="5639" max="5639" width="8.5703125" style="56" customWidth="1"/>
    <col min="5640" max="5640" width="6.7109375" style="56" customWidth="1"/>
    <col min="5641" max="5641" width="11.28515625" style="56" customWidth="1"/>
    <col min="5642" max="5642" width="12.28515625" style="56" customWidth="1"/>
    <col min="5643" max="5889" width="9.140625" style="56"/>
    <col min="5890" max="5890" width="3.5703125" style="56" customWidth="1"/>
    <col min="5891" max="5891" width="40.85546875" style="56" customWidth="1"/>
    <col min="5892" max="5892" width="5.140625" style="56" customWidth="1"/>
    <col min="5893" max="5894" width="4.28515625" style="56" customWidth="1"/>
    <col min="5895" max="5895" width="8.5703125" style="56" customWidth="1"/>
    <col min="5896" max="5896" width="6.7109375" style="56" customWidth="1"/>
    <col min="5897" max="5897" width="11.28515625" style="56" customWidth="1"/>
    <col min="5898" max="5898" width="12.28515625" style="56" customWidth="1"/>
    <col min="5899" max="6145" width="9.140625" style="56"/>
    <col min="6146" max="6146" width="3.5703125" style="56" customWidth="1"/>
    <col min="6147" max="6147" width="40.85546875" style="56" customWidth="1"/>
    <col min="6148" max="6148" width="5.140625" style="56" customWidth="1"/>
    <col min="6149" max="6150" width="4.28515625" style="56" customWidth="1"/>
    <col min="6151" max="6151" width="8.5703125" style="56" customWidth="1"/>
    <col min="6152" max="6152" width="6.7109375" style="56" customWidth="1"/>
    <col min="6153" max="6153" width="11.28515625" style="56" customWidth="1"/>
    <col min="6154" max="6154" width="12.28515625" style="56" customWidth="1"/>
    <col min="6155" max="6401" width="9.140625" style="56"/>
    <col min="6402" max="6402" width="3.5703125" style="56" customWidth="1"/>
    <col min="6403" max="6403" width="40.85546875" style="56" customWidth="1"/>
    <col min="6404" max="6404" width="5.140625" style="56" customWidth="1"/>
    <col min="6405" max="6406" width="4.28515625" style="56" customWidth="1"/>
    <col min="6407" max="6407" width="8.5703125" style="56" customWidth="1"/>
    <col min="6408" max="6408" width="6.7109375" style="56" customWidth="1"/>
    <col min="6409" max="6409" width="11.28515625" style="56" customWidth="1"/>
    <col min="6410" max="6410" width="12.28515625" style="56" customWidth="1"/>
    <col min="6411" max="6657" width="9.140625" style="56"/>
    <col min="6658" max="6658" width="3.5703125" style="56" customWidth="1"/>
    <col min="6659" max="6659" width="40.85546875" style="56" customWidth="1"/>
    <col min="6660" max="6660" width="5.140625" style="56" customWidth="1"/>
    <col min="6661" max="6662" width="4.28515625" style="56" customWidth="1"/>
    <col min="6663" max="6663" width="8.5703125" style="56" customWidth="1"/>
    <col min="6664" max="6664" width="6.7109375" style="56" customWidth="1"/>
    <col min="6665" max="6665" width="11.28515625" style="56" customWidth="1"/>
    <col min="6666" max="6666" width="12.28515625" style="56" customWidth="1"/>
    <col min="6667" max="6913" width="9.140625" style="56"/>
    <col min="6914" max="6914" width="3.5703125" style="56" customWidth="1"/>
    <col min="6915" max="6915" width="40.85546875" style="56" customWidth="1"/>
    <col min="6916" max="6916" width="5.140625" style="56" customWidth="1"/>
    <col min="6917" max="6918" width="4.28515625" style="56" customWidth="1"/>
    <col min="6919" max="6919" width="8.5703125" style="56" customWidth="1"/>
    <col min="6920" max="6920" width="6.7109375" style="56" customWidth="1"/>
    <col min="6921" max="6921" width="11.28515625" style="56" customWidth="1"/>
    <col min="6922" max="6922" width="12.28515625" style="56" customWidth="1"/>
    <col min="6923" max="7169" width="9.140625" style="56"/>
    <col min="7170" max="7170" width="3.5703125" style="56" customWidth="1"/>
    <col min="7171" max="7171" width="40.85546875" style="56" customWidth="1"/>
    <col min="7172" max="7172" width="5.140625" style="56" customWidth="1"/>
    <col min="7173" max="7174" width="4.28515625" style="56" customWidth="1"/>
    <col min="7175" max="7175" width="8.5703125" style="56" customWidth="1"/>
    <col min="7176" max="7176" width="6.7109375" style="56" customWidth="1"/>
    <col min="7177" max="7177" width="11.28515625" style="56" customWidth="1"/>
    <col min="7178" max="7178" width="12.28515625" style="56" customWidth="1"/>
    <col min="7179" max="7425" width="9.140625" style="56"/>
    <col min="7426" max="7426" width="3.5703125" style="56" customWidth="1"/>
    <col min="7427" max="7427" width="40.85546875" style="56" customWidth="1"/>
    <col min="7428" max="7428" width="5.140625" style="56" customWidth="1"/>
    <col min="7429" max="7430" width="4.28515625" style="56" customWidth="1"/>
    <col min="7431" max="7431" width="8.5703125" style="56" customWidth="1"/>
    <col min="7432" max="7432" width="6.7109375" style="56" customWidth="1"/>
    <col min="7433" max="7433" width="11.28515625" style="56" customWidth="1"/>
    <col min="7434" max="7434" width="12.28515625" style="56" customWidth="1"/>
    <col min="7435" max="7681" width="9.140625" style="56"/>
    <col min="7682" max="7682" width="3.5703125" style="56" customWidth="1"/>
    <col min="7683" max="7683" width="40.85546875" style="56" customWidth="1"/>
    <col min="7684" max="7684" width="5.140625" style="56" customWidth="1"/>
    <col min="7685" max="7686" width="4.28515625" style="56" customWidth="1"/>
    <col min="7687" max="7687" width="8.5703125" style="56" customWidth="1"/>
    <col min="7688" max="7688" width="6.7109375" style="56" customWidth="1"/>
    <col min="7689" max="7689" width="11.28515625" style="56" customWidth="1"/>
    <col min="7690" max="7690" width="12.28515625" style="56" customWidth="1"/>
    <col min="7691" max="7937" width="9.140625" style="56"/>
    <col min="7938" max="7938" width="3.5703125" style="56" customWidth="1"/>
    <col min="7939" max="7939" width="40.85546875" style="56" customWidth="1"/>
    <col min="7940" max="7940" width="5.140625" style="56" customWidth="1"/>
    <col min="7941" max="7942" width="4.28515625" style="56" customWidth="1"/>
    <col min="7943" max="7943" width="8.5703125" style="56" customWidth="1"/>
    <col min="7944" max="7944" width="6.7109375" style="56" customWidth="1"/>
    <col min="7945" max="7945" width="11.28515625" style="56" customWidth="1"/>
    <col min="7946" max="7946" width="12.28515625" style="56" customWidth="1"/>
    <col min="7947" max="8193" width="9.140625" style="56"/>
    <col min="8194" max="8194" width="3.5703125" style="56" customWidth="1"/>
    <col min="8195" max="8195" width="40.85546875" style="56" customWidth="1"/>
    <col min="8196" max="8196" width="5.140625" style="56" customWidth="1"/>
    <col min="8197" max="8198" width="4.28515625" style="56" customWidth="1"/>
    <col min="8199" max="8199" width="8.5703125" style="56" customWidth="1"/>
    <col min="8200" max="8200" width="6.7109375" style="56" customWidth="1"/>
    <col min="8201" max="8201" width="11.28515625" style="56" customWidth="1"/>
    <col min="8202" max="8202" width="12.28515625" style="56" customWidth="1"/>
    <col min="8203" max="8449" width="9.140625" style="56"/>
    <col min="8450" max="8450" width="3.5703125" style="56" customWidth="1"/>
    <col min="8451" max="8451" width="40.85546875" style="56" customWidth="1"/>
    <col min="8452" max="8452" width="5.140625" style="56" customWidth="1"/>
    <col min="8453" max="8454" width="4.28515625" style="56" customWidth="1"/>
    <col min="8455" max="8455" width="8.5703125" style="56" customWidth="1"/>
    <col min="8456" max="8456" width="6.7109375" style="56" customWidth="1"/>
    <col min="8457" max="8457" width="11.28515625" style="56" customWidth="1"/>
    <col min="8458" max="8458" width="12.28515625" style="56" customWidth="1"/>
    <col min="8459" max="8705" width="9.140625" style="56"/>
    <col min="8706" max="8706" width="3.5703125" style="56" customWidth="1"/>
    <col min="8707" max="8707" width="40.85546875" style="56" customWidth="1"/>
    <col min="8708" max="8708" width="5.140625" style="56" customWidth="1"/>
    <col min="8709" max="8710" width="4.28515625" style="56" customWidth="1"/>
    <col min="8711" max="8711" width="8.5703125" style="56" customWidth="1"/>
    <col min="8712" max="8712" width="6.7109375" style="56" customWidth="1"/>
    <col min="8713" max="8713" width="11.28515625" style="56" customWidth="1"/>
    <col min="8714" max="8714" width="12.28515625" style="56" customWidth="1"/>
    <col min="8715" max="8961" width="9.140625" style="56"/>
    <col min="8962" max="8962" width="3.5703125" style="56" customWidth="1"/>
    <col min="8963" max="8963" width="40.85546875" style="56" customWidth="1"/>
    <col min="8964" max="8964" width="5.140625" style="56" customWidth="1"/>
    <col min="8965" max="8966" width="4.28515625" style="56" customWidth="1"/>
    <col min="8967" max="8967" width="8.5703125" style="56" customWidth="1"/>
    <col min="8968" max="8968" width="6.7109375" style="56" customWidth="1"/>
    <col min="8969" max="8969" width="11.28515625" style="56" customWidth="1"/>
    <col min="8970" max="8970" width="12.28515625" style="56" customWidth="1"/>
    <col min="8971" max="9217" width="9.140625" style="56"/>
    <col min="9218" max="9218" width="3.5703125" style="56" customWidth="1"/>
    <col min="9219" max="9219" width="40.85546875" style="56" customWidth="1"/>
    <col min="9220" max="9220" width="5.140625" style="56" customWidth="1"/>
    <col min="9221" max="9222" width="4.28515625" style="56" customWidth="1"/>
    <col min="9223" max="9223" width="8.5703125" style="56" customWidth="1"/>
    <col min="9224" max="9224" width="6.7109375" style="56" customWidth="1"/>
    <col min="9225" max="9225" width="11.28515625" style="56" customWidth="1"/>
    <col min="9226" max="9226" width="12.28515625" style="56" customWidth="1"/>
    <col min="9227" max="9473" width="9.140625" style="56"/>
    <col min="9474" max="9474" width="3.5703125" style="56" customWidth="1"/>
    <col min="9475" max="9475" width="40.85546875" style="56" customWidth="1"/>
    <col min="9476" max="9476" width="5.140625" style="56" customWidth="1"/>
    <col min="9477" max="9478" width="4.28515625" style="56" customWidth="1"/>
    <col min="9479" max="9479" width="8.5703125" style="56" customWidth="1"/>
    <col min="9480" max="9480" width="6.7109375" style="56" customWidth="1"/>
    <col min="9481" max="9481" width="11.28515625" style="56" customWidth="1"/>
    <col min="9482" max="9482" width="12.28515625" style="56" customWidth="1"/>
    <col min="9483" max="9729" width="9.140625" style="56"/>
    <col min="9730" max="9730" width="3.5703125" style="56" customWidth="1"/>
    <col min="9731" max="9731" width="40.85546875" style="56" customWidth="1"/>
    <col min="9732" max="9732" width="5.140625" style="56" customWidth="1"/>
    <col min="9733" max="9734" width="4.28515625" style="56" customWidth="1"/>
    <col min="9735" max="9735" width="8.5703125" style="56" customWidth="1"/>
    <col min="9736" max="9736" width="6.7109375" style="56" customWidth="1"/>
    <col min="9737" max="9737" width="11.28515625" style="56" customWidth="1"/>
    <col min="9738" max="9738" width="12.28515625" style="56" customWidth="1"/>
    <col min="9739" max="9985" width="9.140625" style="56"/>
    <col min="9986" max="9986" width="3.5703125" style="56" customWidth="1"/>
    <col min="9987" max="9987" width="40.85546875" style="56" customWidth="1"/>
    <col min="9988" max="9988" width="5.140625" style="56" customWidth="1"/>
    <col min="9989" max="9990" width="4.28515625" style="56" customWidth="1"/>
    <col min="9991" max="9991" width="8.5703125" style="56" customWidth="1"/>
    <col min="9992" max="9992" width="6.7109375" style="56" customWidth="1"/>
    <col min="9993" max="9993" width="11.28515625" style="56" customWidth="1"/>
    <col min="9994" max="9994" width="12.28515625" style="56" customWidth="1"/>
    <col min="9995" max="10241" width="9.140625" style="56"/>
    <col min="10242" max="10242" width="3.5703125" style="56" customWidth="1"/>
    <col min="10243" max="10243" width="40.85546875" style="56" customWidth="1"/>
    <col min="10244" max="10244" width="5.140625" style="56" customWidth="1"/>
    <col min="10245" max="10246" width="4.28515625" style="56" customWidth="1"/>
    <col min="10247" max="10247" width="8.5703125" style="56" customWidth="1"/>
    <col min="10248" max="10248" width="6.7109375" style="56" customWidth="1"/>
    <col min="10249" max="10249" width="11.28515625" style="56" customWidth="1"/>
    <col min="10250" max="10250" width="12.28515625" style="56" customWidth="1"/>
    <col min="10251" max="10497" width="9.140625" style="56"/>
    <col min="10498" max="10498" width="3.5703125" style="56" customWidth="1"/>
    <col min="10499" max="10499" width="40.85546875" style="56" customWidth="1"/>
    <col min="10500" max="10500" width="5.140625" style="56" customWidth="1"/>
    <col min="10501" max="10502" width="4.28515625" style="56" customWidth="1"/>
    <col min="10503" max="10503" width="8.5703125" style="56" customWidth="1"/>
    <col min="10504" max="10504" width="6.7109375" style="56" customWidth="1"/>
    <col min="10505" max="10505" width="11.28515625" style="56" customWidth="1"/>
    <col min="10506" max="10506" width="12.28515625" style="56" customWidth="1"/>
    <col min="10507" max="10753" width="9.140625" style="56"/>
    <col min="10754" max="10754" width="3.5703125" style="56" customWidth="1"/>
    <col min="10755" max="10755" width="40.85546875" style="56" customWidth="1"/>
    <col min="10756" max="10756" width="5.140625" style="56" customWidth="1"/>
    <col min="10757" max="10758" width="4.28515625" style="56" customWidth="1"/>
    <col min="10759" max="10759" width="8.5703125" style="56" customWidth="1"/>
    <col min="10760" max="10760" width="6.7109375" style="56" customWidth="1"/>
    <col min="10761" max="10761" width="11.28515625" style="56" customWidth="1"/>
    <col min="10762" max="10762" width="12.28515625" style="56" customWidth="1"/>
    <col min="10763" max="11009" width="9.140625" style="56"/>
    <col min="11010" max="11010" width="3.5703125" style="56" customWidth="1"/>
    <col min="11011" max="11011" width="40.85546875" style="56" customWidth="1"/>
    <col min="11012" max="11012" width="5.140625" style="56" customWidth="1"/>
    <col min="11013" max="11014" width="4.28515625" style="56" customWidth="1"/>
    <col min="11015" max="11015" width="8.5703125" style="56" customWidth="1"/>
    <col min="11016" max="11016" width="6.7109375" style="56" customWidth="1"/>
    <col min="11017" max="11017" width="11.28515625" style="56" customWidth="1"/>
    <col min="11018" max="11018" width="12.28515625" style="56" customWidth="1"/>
    <col min="11019" max="11265" width="9.140625" style="56"/>
    <col min="11266" max="11266" width="3.5703125" style="56" customWidth="1"/>
    <col min="11267" max="11267" width="40.85546875" style="56" customWidth="1"/>
    <col min="11268" max="11268" width="5.140625" style="56" customWidth="1"/>
    <col min="11269" max="11270" width="4.28515625" style="56" customWidth="1"/>
    <col min="11271" max="11271" width="8.5703125" style="56" customWidth="1"/>
    <col min="11272" max="11272" width="6.7109375" style="56" customWidth="1"/>
    <col min="11273" max="11273" width="11.28515625" style="56" customWidth="1"/>
    <col min="11274" max="11274" width="12.28515625" style="56" customWidth="1"/>
    <col min="11275" max="11521" width="9.140625" style="56"/>
    <col min="11522" max="11522" width="3.5703125" style="56" customWidth="1"/>
    <col min="11523" max="11523" width="40.85546875" style="56" customWidth="1"/>
    <col min="11524" max="11524" width="5.140625" style="56" customWidth="1"/>
    <col min="11525" max="11526" width="4.28515625" style="56" customWidth="1"/>
    <col min="11527" max="11527" width="8.5703125" style="56" customWidth="1"/>
    <col min="11528" max="11528" width="6.7109375" style="56" customWidth="1"/>
    <col min="11529" max="11529" width="11.28515625" style="56" customWidth="1"/>
    <col min="11530" max="11530" width="12.28515625" style="56" customWidth="1"/>
    <col min="11531" max="11777" width="9.140625" style="56"/>
    <col min="11778" max="11778" width="3.5703125" style="56" customWidth="1"/>
    <col min="11779" max="11779" width="40.85546875" style="56" customWidth="1"/>
    <col min="11780" max="11780" width="5.140625" style="56" customWidth="1"/>
    <col min="11781" max="11782" width="4.28515625" style="56" customWidth="1"/>
    <col min="11783" max="11783" width="8.5703125" style="56" customWidth="1"/>
    <col min="11784" max="11784" width="6.7109375" style="56" customWidth="1"/>
    <col min="11785" max="11785" width="11.28515625" style="56" customWidth="1"/>
    <col min="11786" max="11786" width="12.28515625" style="56" customWidth="1"/>
    <col min="11787" max="12033" width="9.140625" style="56"/>
    <col min="12034" max="12034" width="3.5703125" style="56" customWidth="1"/>
    <col min="12035" max="12035" width="40.85546875" style="56" customWidth="1"/>
    <col min="12036" max="12036" width="5.140625" style="56" customWidth="1"/>
    <col min="12037" max="12038" width="4.28515625" style="56" customWidth="1"/>
    <col min="12039" max="12039" width="8.5703125" style="56" customWidth="1"/>
    <col min="12040" max="12040" width="6.7109375" style="56" customWidth="1"/>
    <col min="12041" max="12041" width="11.28515625" style="56" customWidth="1"/>
    <col min="12042" max="12042" width="12.28515625" style="56" customWidth="1"/>
    <col min="12043" max="12289" width="9.140625" style="56"/>
    <col min="12290" max="12290" width="3.5703125" style="56" customWidth="1"/>
    <col min="12291" max="12291" width="40.85546875" style="56" customWidth="1"/>
    <col min="12292" max="12292" width="5.140625" style="56" customWidth="1"/>
    <col min="12293" max="12294" width="4.28515625" style="56" customWidth="1"/>
    <col min="12295" max="12295" width="8.5703125" style="56" customWidth="1"/>
    <col min="12296" max="12296" width="6.7109375" style="56" customWidth="1"/>
    <col min="12297" max="12297" width="11.28515625" style="56" customWidth="1"/>
    <col min="12298" max="12298" width="12.28515625" style="56" customWidth="1"/>
    <col min="12299" max="12545" width="9.140625" style="56"/>
    <col min="12546" max="12546" width="3.5703125" style="56" customWidth="1"/>
    <col min="12547" max="12547" width="40.85546875" style="56" customWidth="1"/>
    <col min="12548" max="12548" width="5.140625" style="56" customWidth="1"/>
    <col min="12549" max="12550" width="4.28515625" style="56" customWidth="1"/>
    <col min="12551" max="12551" width="8.5703125" style="56" customWidth="1"/>
    <col min="12552" max="12552" width="6.7109375" style="56" customWidth="1"/>
    <col min="12553" max="12553" width="11.28515625" style="56" customWidth="1"/>
    <col min="12554" max="12554" width="12.28515625" style="56" customWidth="1"/>
    <col min="12555" max="12801" width="9.140625" style="56"/>
    <col min="12802" max="12802" width="3.5703125" style="56" customWidth="1"/>
    <col min="12803" max="12803" width="40.85546875" style="56" customWidth="1"/>
    <col min="12804" max="12804" width="5.140625" style="56" customWidth="1"/>
    <col min="12805" max="12806" width="4.28515625" style="56" customWidth="1"/>
    <col min="12807" max="12807" width="8.5703125" style="56" customWidth="1"/>
    <col min="12808" max="12808" width="6.7109375" style="56" customWidth="1"/>
    <col min="12809" max="12809" width="11.28515625" style="56" customWidth="1"/>
    <col min="12810" max="12810" width="12.28515625" style="56" customWidth="1"/>
    <col min="12811" max="13057" width="9.140625" style="56"/>
    <col min="13058" max="13058" width="3.5703125" style="56" customWidth="1"/>
    <col min="13059" max="13059" width="40.85546875" style="56" customWidth="1"/>
    <col min="13060" max="13060" width="5.140625" style="56" customWidth="1"/>
    <col min="13061" max="13062" width="4.28515625" style="56" customWidth="1"/>
    <col min="13063" max="13063" width="8.5703125" style="56" customWidth="1"/>
    <col min="13064" max="13064" width="6.7109375" style="56" customWidth="1"/>
    <col min="13065" max="13065" width="11.28515625" style="56" customWidth="1"/>
    <col min="13066" max="13066" width="12.28515625" style="56" customWidth="1"/>
    <col min="13067" max="13313" width="9.140625" style="56"/>
    <col min="13314" max="13314" width="3.5703125" style="56" customWidth="1"/>
    <col min="13315" max="13315" width="40.85546875" style="56" customWidth="1"/>
    <col min="13316" max="13316" width="5.140625" style="56" customWidth="1"/>
    <col min="13317" max="13318" width="4.28515625" style="56" customWidth="1"/>
    <col min="13319" max="13319" width="8.5703125" style="56" customWidth="1"/>
    <col min="13320" max="13320" width="6.7109375" style="56" customWidth="1"/>
    <col min="13321" max="13321" width="11.28515625" style="56" customWidth="1"/>
    <col min="13322" max="13322" width="12.28515625" style="56" customWidth="1"/>
    <col min="13323" max="13569" width="9.140625" style="56"/>
    <col min="13570" max="13570" width="3.5703125" style="56" customWidth="1"/>
    <col min="13571" max="13571" width="40.85546875" style="56" customWidth="1"/>
    <col min="13572" max="13572" width="5.140625" style="56" customWidth="1"/>
    <col min="13573" max="13574" width="4.28515625" style="56" customWidth="1"/>
    <col min="13575" max="13575" width="8.5703125" style="56" customWidth="1"/>
    <col min="13576" max="13576" width="6.7109375" style="56" customWidth="1"/>
    <col min="13577" max="13577" width="11.28515625" style="56" customWidth="1"/>
    <col min="13578" max="13578" width="12.28515625" style="56" customWidth="1"/>
    <col min="13579" max="13825" width="9.140625" style="56"/>
    <col min="13826" max="13826" width="3.5703125" style="56" customWidth="1"/>
    <col min="13827" max="13827" width="40.85546875" style="56" customWidth="1"/>
    <col min="13828" max="13828" width="5.140625" style="56" customWidth="1"/>
    <col min="13829" max="13830" width="4.28515625" style="56" customWidth="1"/>
    <col min="13831" max="13831" width="8.5703125" style="56" customWidth="1"/>
    <col min="13832" max="13832" width="6.7109375" style="56" customWidth="1"/>
    <col min="13833" max="13833" width="11.28515625" style="56" customWidth="1"/>
    <col min="13834" max="13834" width="12.28515625" style="56" customWidth="1"/>
    <col min="13835" max="14081" width="9.140625" style="56"/>
    <col min="14082" max="14082" width="3.5703125" style="56" customWidth="1"/>
    <col min="14083" max="14083" width="40.85546875" style="56" customWidth="1"/>
    <col min="14084" max="14084" width="5.140625" style="56" customWidth="1"/>
    <col min="14085" max="14086" width="4.28515625" style="56" customWidth="1"/>
    <col min="14087" max="14087" width="8.5703125" style="56" customWidth="1"/>
    <col min="14088" max="14088" width="6.7109375" style="56" customWidth="1"/>
    <col min="14089" max="14089" width="11.28515625" style="56" customWidth="1"/>
    <col min="14090" max="14090" width="12.28515625" style="56" customWidth="1"/>
    <col min="14091" max="14337" width="9.140625" style="56"/>
    <col min="14338" max="14338" width="3.5703125" style="56" customWidth="1"/>
    <col min="14339" max="14339" width="40.85546875" style="56" customWidth="1"/>
    <col min="14340" max="14340" width="5.140625" style="56" customWidth="1"/>
    <col min="14341" max="14342" width="4.28515625" style="56" customWidth="1"/>
    <col min="14343" max="14343" width="8.5703125" style="56" customWidth="1"/>
    <col min="14344" max="14344" width="6.7109375" style="56" customWidth="1"/>
    <col min="14345" max="14345" width="11.28515625" style="56" customWidth="1"/>
    <col min="14346" max="14346" width="12.28515625" style="56" customWidth="1"/>
    <col min="14347" max="14593" width="9.140625" style="56"/>
    <col min="14594" max="14594" width="3.5703125" style="56" customWidth="1"/>
    <col min="14595" max="14595" width="40.85546875" style="56" customWidth="1"/>
    <col min="14596" max="14596" width="5.140625" style="56" customWidth="1"/>
    <col min="14597" max="14598" width="4.28515625" style="56" customWidth="1"/>
    <col min="14599" max="14599" width="8.5703125" style="56" customWidth="1"/>
    <col min="14600" max="14600" width="6.7109375" style="56" customWidth="1"/>
    <col min="14601" max="14601" width="11.28515625" style="56" customWidth="1"/>
    <col min="14602" max="14602" width="12.28515625" style="56" customWidth="1"/>
    <col min="14603" max="14849" width="9.140625" style="56"/>
    <col min="14850" max="14850" width="3.5703125" style="56" customWidth="1"/>
    <col min="14851" max="14851" width="40.85546875" style="56" customWidth="1"/>
    <col min="14852" max="14852" width="5.140625" style="56" customWidth="1"/>
    <col min="14853" max="14854" width="4.28515625" style="56" customWidth="1"/>
    <col min="14855" max="14855" width="8.5703125" style="56" customWidth="1"/>
    <col min="14856" max="14856" width="6.7109375" style="56" customWidth="1"/>
    <col min="14857" max="14857" width="11.28515625" style="56" customWidth="1"/>
    <col min="14858" max="14858" width="12.28515625" style="56" customWidth="1"/>
    <col min="14859" max="15105" width="9.140625" style="56"/>
    <col min="15106" max="15106" width="3.5703125" style="56" customWidth="1"/>
    <col min="15107" max="15107" width="40.85546875" style="56" customWidth="1"/>
    <col min="15108" max="15108" width="5.140625" style="56" customWidth="1"/>
    <col min="15109" max="15110" width="4.28515625" style="56" customWidth="1"/>
    <col min="15111" max="15111" width="8.5703125" style="56" customWidth="1"/>
    <col min="15112" max="15112" width="6.7109375" style="56" customWidth="1"/>
    <col min="15113" max="15113" width="11.28515625" style="56" customWidth="1"/>
    <col min="15114" max="15114" width="12.28515625" style="56" customWidth="1"/>
    <col min="15115" max="15361" width="9.140625" style="56"/>
    <col min="15362" max="15362" width="3.5703125" style="56" customWidth="1"/>
    <col min="15363" max="15363" width="40.85546875" style="56" customWidth="1"/>
    <col min="15364" max="15364" width="5.140625" style="56" customWidth="1"/>
    <col min="15365" max="15366" width="4.28515625" style="56" customWidth="1"/>
    <col min="15367" max="15367" width="8.5703125" style="56" customWidth="1"/>
    <col min="15368" max="15368" width="6.7109375" style="56" customWidth="1"/>
    <col min="15369" max="15369" width="11.28515625" style="56" customWidth="1"/>
    <col min="15370" max="15370" width="12.28515625" style="56" customWidth="1"/>
    <col min="15371" max="15617" width="9.140625" style="56"/>
    <col min="15618" max="15618" width="3.5703125" style="56" customWidth="1"/>
    <col min="15619" max="15619" width="40.85546875" style="56" customWidth="1"/>
    <col min="15620" max="15620" width="5.140625" style="56" customWidth="1"/>
    <col min="15621" max="15622" width="4.28515625" style="56" customWidth="1"/>
    <col min="15623" max="15623" width="8.5703125" style="56" customWidth="1"/>
    <col min="15624" max="15624" width="6.7109375" style="56" customWidth="1"/>
    <col min="15625" max="15625" width="11.28515625" style="56" customWidth="1"/>
    <col min="15626" max="15626" width="12.28515625" style="56" customWidth="1"/>
    <col min="15627" max="15873" width="9.140625" style="56"/>
    <col min="15874" max="15874" width="3.5703125" style="56" customWidth="1"/>
    <col min="15875" max="15875" width="40.85546875" style="56" customWidth="1"/>
    <col min="15876" max="15876" width="5.140625" style="56" customWidth="1"/>
    <col min="15877" max="15878" width="4.28515625" style="56" customWidth="1"/>
    <col min="15879" max="15879" width="8.5703125" style="56" customWidth="1"/>
    <col min="15880" max="15880" width="6.7109375" style="56" customWidth="1"/>
    <col min="15881" max="15881" width="11.28515625" style="56" customWidth="1"/>
    <col min="15882" max="15882" width="12.28515625" style="56" customWidth="1"/>
    <col min="15883" max="16129" width="9.140625" style="56"/>
    <col min="16130" max="16130" width="3.5703125" style="56" customWidth="1"/>
    <col min="16131" max="16131" width="40.85546875" style="56" customWidth="1"/>
    <col min="16132" max="16132" width="5.140625" style="56" customWidth="1"/>
    <col min="16133" max="16134" width="4.28515625" style="56" customWidth="1"/>
    <col min="16135" max="16135" width="8.5703125" style="56" customWidth="1"/>
    <col min="16136" max="16136" width="6.7109375" style="56" customWidth="1"/>
    <col min="16137" max="16137" width="11.28515625" style="56" customWidth="1"/>
    <col min="16138" max="16138" width="12.28515625" style="56" customWidth="1"/>
    <col min="16139" max="16384" width="9.140625" style="56"/>
  </cols>
  <sheetData>
    <row r="1" spans="1:10" ht="75" customHeight="1">
      <c r="G1" s="67"/>
      <c r="H1" s="376" t="s">
        <v>267</v>
      </c>
      <c r="I1" s="376"/>
      <c r="J1" s="376"/>
    </row>
    <row r="2" spans="1:10" ht="21.75" customHeight="1">
      <c r="G2" s="131"/>
      <c r="H2" s="131"/>
      <c r="I2" s="131"/>
      <c r="J2" s="131"/>
    </row>
    <row r="3" spans="1:10" s="40" customFormat="1" ht="37.5" customHeight="1">
      <c r="A3" s="354" t="s">
        <v>292</v>
      </c>
      <c r="B3" s="354"/>
      <c r="C3" s="354"/>
      <c r="D3" s="354"/>
      <c r="E3" s="354"/>
      <c r="F3" s="354"/>
      <c r="G3" s="354"/>
      <c r="H3" s="354"/>
      <c r="I3" s="354"/>
      <c r="J3" s="364"/>
    </row>
    <row r="4" spans="1:10" s="58" customFormat="1">
      <c r="A4" s="57"/>
      <c r="B4" s="57"/>
      <c r="C4" s="57"/>
      <c r="D4" s="57"/>
      <c r="E4" s="57"/>
      <c r="F4" s="132"/>
      <c r="G4" s="394" t="s">
        <v>103</v>
      </c>
      <c r="H4" s="394"/>
      <c r="I4" s="394"/>
      <c r="J4" s="394"/>
    </row>
    <row r="5" spans="1:10" s="305" customFormat="1" ht="105" customHeight="1">
      <c r="A5" s="303" t="s">
        <v>104</v>
      </c>
      <c r="B5" s="303" t="s">
        <v>105</v>
      </c>
      <c r="C5" s="227" t="s">
        <v>283</v>
      </c>
      <c r="D5" s="255" t="s">
        <v>284</v>
      </c>
      <c r="E5" s="255" t="s">
        <v>285</v>
      </c>
      <c r="F5" s="255" t="s">
        <v>286</v>
      </c>
      <c r="G5" s="255" t="s">
        <v>287</v>
      </c>
      <c r="H5" s="304" t="s">
        <v>226</v>
      </c>
      <c r="I5" s="303" t="s">
        <v>266</v>
      </c>
      <c r="J5" s="303" t="s">
        <v>228</v>
      </c>
    </row>
    <row r="6" spans="1:10" s="58" customFormat="1">
      <c r="A6" s="240">
        <v>1</v>
      </c>
      <c r="B6" s="240">
        <v>2</v>
      </c>
      <c r="C6" s="241" t="s">
        <v>107</v>
      </c>
      <c r="D6" s="241" t="s">
        <v>108</v>
      </c>
      <c r="E6" s="241" t="s">
        <v>109</v>
      </c>
      <c r="F6" s="241" t="s">
        <v>110</v>
      </c>
      <c r="G6" s="241" t="s">
        <v>111</v>
      </c>
      <c r="H6" s="240">
        <v>8</v>
      </c>
      <c r="I6" s="240">
        <v>9</v>
      </c>
      <c r="J6" s="240">
        <v>10</v>
      </c>
    </row>
    <row r="7" spans="1:10" s="71" customFormat="1">
      <c r="A7" s="242"/>
      <c r="B7" s="60"/>
      <c r="C7" s="61"/>
      <c r="D7" s="61"/>
      <c r="E7" s="61"/>
      <c r="F7" s="61"/>
      <c r="G7" s="61"/>
      <c r="H7" s="62"/>
      <c r="I7" s="62"/>
      <c r="J7" s="62"/>
    </row>
    <row r="8" spans="1:10" s="58" customFormat="1" ht="17.25" customHeight="1">
      <c r="A8" s="242"/>
      <c r="B8" s="60"/>
      <c r="C8" s="61"/>
      <c r="D8" s="61"/>
      <c r="E8" s="61"/>
      <c r="F8" s="61"/>
      <c r="G8" s="61"/>
      <c r="H8" s="62"/>
      <c r="I8" s="62"/>
      <c r="J8" s="62"/>
    </row>
    <row r="9" spans="1:10" s="59" customFormat="1" ht="17.25" customHeight="1">
      <c r="A9" s="243"/>
      <c r="B9" s="63"/>
      <c r="C9" s="64"/>
      <c r="D9" s="64"/>
      <c r="E9" s="64"/>
      <c r="F9" s="64"/>
      <c r="G9" s="64"/>
      <c r="H9" s="65"/>
      <c r="I9" s="65"/>
      <c r="J9" s="65"/>
    </row>
    <row r="10" spans="1:10" s="66" customFormat="1" ht="17.25" customHeight="1">
      <c r="A10" s="244"/>
      <c r="B10" s="63"/>
      <c r="C10" s="64"/>
      <c r="D10" s="64"/>
      <c r="E10" s="64"/>
      <c r="F10" s="64"/>
      <c r="G10" s="64"/>
      <c r="H10" s="65"/>
      <c r="I10" s="65"/>
      <c r="J10" s="65"/>
    </row>
    <row r="11" spans="1:10" ht="17.25" customHeight="1">
      <c r="A11" s="244"/>
      <c r="B11" s="63"/>
      <c r="C11" s="64"/>
      <c r="D11" s="64"/>
      <c r="E11" s="64"/>
      <c r="F11" s="64"/>
      <c r="G11" s="64"/>
      <c r="H11" s="65"/>
      <c r="I11" s="65"/>
      <c r="J11" s="65"/>
    </row>
    <row r="12" spans="1:10" s="58" customFormat="1" ht="17.25" customHeight="1">
      <c r="A12" s="244"/>
      <c r="B12" s="63"/>
      <c r="C12" s="64"/>
      <c r="D12" s="64"/>
      <c r="E12" s="64"/>
      <c r="F12" s="64"/>
      <c r="G12" s="64"/>
      <c r="H12" s="65"/>
      <c r="I12" s="65"/>
      <c r="J12" s="62"/>
    </row>
    <row r="13" spans="1:10" s="59" customFormat="1" ht="17.25" customHeight="1">
      <c r="A13" s="244"/>
      <c r="B13" s="63"/>
      <c r="C13" s="64"/>
      <c r="D13" s="64"/>
      <c r="E13" s="64"/>
      <c r="F13" s="64"/>
      <c r="G13" s="64"/>
      <c r="H13" s="65"/>
      <c r="I13" s="65"/>
      <c r="J13" s="62"/>
    </row>
    <row r="14" spans="1:10" s="66" customFormat="1" ht="17.25" customHeight="1">
      <c r="A14" s="244"/>
      <c r="B14" s="63"/>
      <c r="C14" s="64"/>
      <c r="D14" s="64"/>
      <c r="E14" s="64"/>
      <c r="F14" s="64"/>
      <c r="G14" s="64"/>
      <c r="H14" s="65"/>
      <c r="I14" s="65"/>
      <c r="J14" s="62"/>
    </row>
    <row r="15" spans="1:10" s="58" customFormat="1" ht="17.25" customHeight="1">
      <c r="A15" s="244"/>
      <c r="B15" s="63"/>
      <c r="C15" s="64"/>
      <c r="D15" s="64"/>
      <c r="E15" s="64"/>
      <c r="F15" s="64"/>
      <c r="G15" s="64"/>
      <c r="H15" s="65"/>
      <c r="I15" s="65"/>
      <c r="J15" s="62"/>
    </row>
    <row r="16" spans="1:10" s="66" customFormat="1" ht="17.25" customHeight="1">
      <c r="A16" s="244"/>
      <c r="B16" s="63"/>
      <c r="C16" s="64"/>
      <c r="D16" s="64"/>
      <c r="E16" s="64"/>
      <c r="F16" s="64"/>
      <c r="G16" s="64"/>
      <c r="H16" s="65"/>
      <c r="I16" s="65"/>
      <c r="J16" s="62"/>
    </row>
    <row r="17" spans="1:10" ht="17.25" customHeight="1">
      <c r="A17" s="244"/>
      <c r="B17" s="63"/>
      <c r="C17" s="64"/>
      <c r="D17" s="64"/>
      <c r="E17" s="64"/>
      <c r="F17" s="64"/>
      <c r="G17" s="64"/>
      <c r="H17" s="65"/>
      <c r="I17" s="65"/>
      <c r="J17" s="62"/>
    </row>
    <row r="18" spans="1:10" s="59" customFormat="1" ht="17.25" customHeight="1">
      <c r="A18" s="244"/>
      <c r="B18" s="63"/>
      <c r="C18" s="64"/>
      <c r="D18" s="64"/>
      <c r="E18" s="64"/>
      <c r="F18" s="64"/>
      <c r="G18" s="64"/>
      <c r="H18" s="65"/>
      <c r="I18" s="65"/>
      <c r="J18" s="62"/>
    </row>
    <row r="19" spans="1:10" s="66" customFormat="1" ht="17.25" customHeight="1">
      <c r="A19" s="244"/>
      <c r="B19" s="63"/>
      <c r="C19" s="64"/>
      <c r="D19" s="64"/>
      <c r="E19" s="64"/>
      <c r="F19" s="64"/>
      <c r="G19" s="64"/>
      <c r="H19" s="65"/>
      <c r="I19" s="65"/>
      <c r="J19" s="62"/>
    </row>
    <row r="20" spans="1:10" ht="17.25" customHeight="1">
      <c r="A20" s="244"/>
      <c r="B20" s="63"/>
      <c r="C20" s="64"/>
      <c r="D20" s="64"/>
      <c r="E20" s="64"/>
      <c r="F20" s="64"/>
      <c r="G20" s="64"/>
      <c r="H20" s="65"/>
      <c r="I20" s="65"/>
      <c r="J20" s="62"/>
    </row>
    <row r="21" spans="1:10" ht="17.25" customHeight="1">
      <c r="A21" s="244"/>
      <c r="B21" s="63"/>
      <c r="C21" s="64"/>
      <c r="D21" s="64"/>
      <c r="E21" s="64"/>
      <c r="F21" s="64"/>
      <c r="G21" s="64"/>
      <c r="H21" s="65"/>
      <c r="I21" s="65"/>
      <c r="J21" s="62"/>
    </row>
    <row r="22" spans="1:10">
      <c r="A22" s="248"/>
      <c r="B22" s="395" t="s">
        <v>67</v>
      </c>
      <c r="C22" s="395"/>
      <c r="D22" s="395"/>
      <c r="E22" s="395"/>
      <c r="F22" s="395"/>
      <c r="G22" s="395"/>
      <c r="H22" s="271"/>
      <c r="I22" s="271"/>
      <c r="J22" s="271"/>
    </row>
    <row r="25" spans="1:10" ht="182.25" customHeight="1">
      <c r="A25" s="383" t="s">
        <v>288</v>
      </c>
      <c r="B25" s="383"/>
      <c r="C25" s="383"/>
      <c r="D25" s="383"/>
      <c r="E25" s="383"/>
      <c r="F25" s="383"/>
      <c r="G25" s="383"/>
      <c r="H25" s="383"/>
      <c r="I25" s="383"/>
      <c r="J25" s="383"/>
    </row>
  </sheetData>
  <mergeCells count="5">
    <mergeCell ref="H1:J1"/>
    <mergeCell ref="A3:J3"/>
    <mergeCell ref="G4:J4"/>
    <mergeCell ref="B22:G22"/>
    <mergeCell ref="A25:J25"/>
  </mergeCells>
  <pageMargins left="0.27" right="0.18" top="0.56000000000000005" bottom="0.38" header="0.3" footer="0.4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3"/>
  <sheetViews>
    <sheetView zoomScale="90" zoomScaleNormal="90" workbookViewId="0">
      <selection activeCell="A2" sqref="A2:L2"/>
    </sheetView>
  </sheetViews>
  <sheetFormatPr defaultColWidth="8.85546875" defaultRowHeight="12.75"/>
  <cols>
    <col min="1" max="1" width="9.42578125" style="93" customWidth="1"/>
    <col min="2" max="2" width="54.5703125" style="103" customWidth="1"/>
    <col min="3" max="8" width="0" style="104" hidden="1" customWidth="1"/>
    <col min="9" max="9" width="19" style="93" customWidth="1"/>
    <col min="10" max="10" width="20" style="93" customWidth="1"/>
    <col min="11" max="11" width="21" style="93" customWidth="1"/>
    <col min="12" max="12" width="14" style="93" bestFit="1" customWidth="1"/>
    <col min="13" max="16384" width="8.85546875" style="93"/>
  </cols>
  <sheetData>
    <row r="1" spans="1:13" s="83" customFormat="1" ht="100.5" customHeight="1">
      <c r="B1" s="94"/>
      <c r="C1" s="95"/>
      <c r="D1" s="95"/>
      <c r="E1" s="95"/>
      <c r="F1" s="95"/>
      <c r="G1" s="95"/>
      <c r="H1" s="95"/>
      <c r="J1" s="273"/>
      <c r="K1" s="396" t="s">
        <v>294</v>
      </c>
      <c r="L1" s="396"/>
    </row>
    <row r="2" spans="1:13" ht="99.75" customHeight="1">
      <c r="A2" s="397" t="s">
        <v>295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</row>
    <row r="3" spans="1:13" ht="17.45" customHeight="1">
      <c r="B3" s="107"/>
      <c r="C3" s="108"/>
      <c r="D3" s="108"/>
      <c r="E3" s="108"/>
      <c r="F3" s="108"/>
      <c r="G3" s="108"/>
      <c r="H3" s="93"/>
    </row>
    <row r="4" spans="1:13" ht="17.25" customHeight="1">
      <c r="B4" s="81"/>
      <c r="C4" s="82"/>
      <c r="D4" s="82"/>
      <c r="E4" s="82"/>
      <c r="F4" s="82"/>
      <c r="G4" s="82"/>
      <c r="H4" s="83"/>
      <c r="K4" s="402" t="s">
        <v>209</v>
      </c>
      <c r="L4" s="402"/>
    </row>
    <row r="5" spans="1:13" ht="31.7" customHeight="1">
      <c r="A5" s="398" t="s">
        <v>104</v>
      </c>
      <c r="B5" s="398" t="s">
        <v>210</v>
      </c>
      <c r="C5" s="100">
        <v>2008</v>
      </c>
      <c r="D5" s="100">
        <v>2010</v>
      </c>
      <c r="E5" s="100">
        <v>2010</v>
      </c>
      <c r="F5" s="100" t="s">
        <v>211</v>
      </c>
      <c r="G5" s="100" t="s">
        <v>212</v>
      </c>
      <c r="H5" s="86">
        <v>2011</v>
      </c>
      <c r="I5" s="399" t="s">
        <v>224</v>
      </c>
      <c r="J5" s="400"/>
      <c r="K5" s="400"/>
      <c r="L5" s="401"/>
    </row>
    <row r="6" spans="1:13" ht="91.5" customHeight="1">
      <c r="A6" s="398"/>
      <c r="B6" s="398"/>
      <c r="C6" s="100"/>
      <c r="D6" s="100"/>
      <c r="E6" s="100"/>
      <c r="F6" s="100"/>
      <c r="G6" s="100"/>
      <c r="H6" s="86"/>
      <c r="I6" s="86" t="s">
        <v>213</v>
      </c>
      <c r="J6" s="86" t="s">
        <v>214</v>
      </c>
      <c r="K6" s="289" t="s">
        <v>293</v>
      </c>
      <c r="L6" s="289" t="s">
        <v>225</v>
      </c>
    </row>
    <row r="7" spans="1:13" s="83" customFormat="1" ht="20.25" customHeight="1">
      <c r="A7" s="276">
        <v>1</v>
      </c>
      <c r="B7" s="276">
        <v>2</v>
      </c>
      <c r="C7" s="277"/>
      <c r="D7" s="277"/>
      <c r="E7" s="277"/>
      <c r="F7" s="277"/>
      <c r="G7" s="277"/>
      <c r="H7" s="276"/>
      <c r="I7" s="276">
        <v>3</v>
      </c>
      <c r="J7" s="276">
        <v>4</v>
      </c>
      <c r="K7" s="276">
        <v>5</v>
      </c>
      <c r="L7" s="276">
        <v>6</v>
      </c>
    </row>
    <row r="8" spans="1:13" ht="16.5">
      <c r="A8" s="290"/>
      <c r="B8" s="291" t="s">
        <v>215</v>
      </c>
      <c r="C8" s="292"/>
      <c r="D8" s="292"/>
      <c r="E8" s="292"/>
      <c r="F8" s="292"/>
      <c r="G8" s="292"/>
      <c r="H8" s="292"/>
      <c r="I8" s="293"/>
      <c r="J8" s="293"/>
      <c r="K8" s="293"/>
      <c r="L8" s="109"/>
    </row>
    <row r="9" spans="1:13" s="299" customFormat="1" ht="18.600000000000001" customHeight="1">
      <c r="A9" s="294">
        <v>1</v>
      </c>
      <c r="B9" s="295" t="s">
        <v>216</v>
      </c>
      <c r="C9" s="296"/>
      <c r="D9" s="296"/>
      <c r="E9" s="296"/>
      <c r="F9" s="296"/>
      <c r="G9" s="296"/>
      <c r="H9" s="296"/>
      <c r="I9" s="297"/>
      <c r="J9" s="297"/>
      <c r="K9" s="297"/>
      <c r="L9" s="298"/>
    </row>
    <row r="10" spans="1:13" ht="51" customHeight="1">
      <c r="A10" s="101" t="s">
        <v>217</v>
      </c>
      <c r="B10" s="291" t="s">
        <v>223</v>
      </c>
      <c r="C10" s="292"/>
      <c r="D10" s="292"/>
      <c r="E10" s="292"/>
      <c r="F10" s="292"/>
      <c r="G10" s="292"/>
      <c r="H10" s="292"/>
      <c r="I10" s="87"/>
      <c r="J10" s="87"/>
      <c r="K10" s="300"/>
      <c r="L10" s="109"/>
      <c r="M10" s="301"/>
    </row>
    <row r="11" spans="1:13" ht="23.25" customHeight="1">
      <c r="A11" s="101" t="s">
        <v>218</v>
      </c>
      <c r="B11" s="85" t="s">
        <v>222</v>
      </c>
      <c r="C11" s="86"/>
      <c r="D11" s="86"/>
      <c r="E11" s="86"/>
      <c r="F11" s="86"/>
      <c r="G11" s="86"/>
      <c r="H11" s="86"/>
      <c r="I11" s="87"/>
      <c r="J11" s="87"/>
      <c r="K11" s="102"/>
      <c r="L11" s="109"/>
    </row>
    <row r="12" spans="1:13" ht="24.75" customHeight="1">
      <c r="A12" s="101" t="s">
        <v>219</v>
      </c>
      <c r="B12" s="85" t="s">
        <v>222</v>
      </c>
      <c r="C12" s="86"/>
      <c r="D12" s="86"/>
      <c r="E12" s="86"/>
      <c r="F12" s="86"/>
      <c r="G12" s="86"/>
      <c r="H12" s="86"/>
      <c r="I12" s="87"/>
      <c r="J12" s="87"/>
      <c r="K12" s="102"/>
      <c r="L12" s="109"/>
    </row>
    <row r="13" spans="1:13" ht="36.75" customHeight="1">
      <c r="A13" s="101" t="s">
        <v>220</v>
      </c>
      <c r="B13" s="85" t="s">
        <v>222</v>
      </c>
      <c r="C13" s="86"/>
      <c r="D13" s="86"/>
      <c r="E13" s="86"/>
      <c r="F13" s="86"/>
      <c r="G13" s="86"/>
      <c r="H13" s="86"/>
      <c r="I13" s="87"/>
      <c r="J13" s="87"/>
      <c r="K13" s="102"/>
      <c r="L13" s="109"/>
    </row>
    <row r="14" spans="1:13" ht="56.25" customHeight="1">
      <c r="A14" s="101" t="s">
        <v>221</v>
      </c>
      <c r="B14" s="85" t="s">
        <v>222</v>
      </c>
      <c r="C14" s="86"/>
      <c r="D14" s="86"/>
      <c r="E14" s="86"/>
      <c r="F14" s="86"/>
      <c r="G14" s="86"/>
      <c r="H14" s="86"/>
      <c r="I14" s="87"/>
      <c r="J14" s="87"/>
      <c r="K14" s="102"/>
      <c r="L14" s="109"/>
    </row>
    <row r="15" spans="1:13" ht="37.5" customHeight="1">
      <c r="A15" s="88"/>
      <c r="B15" s="89"/>
      <c r="C15" s="90"/>
      <c r="D15" s="90"/>
      <c r="E15" s="90"/>
      <c r="F15" s="90"/>
      <c r="G15" s="90"/>
      <c r="H15" s="90"/>
      <c r="I15" s="91"/>
      <c r="J15" s="91"/>
      <c r="K15" s="91"/>
      <c r="L15" s="92"/>
      <c r="M15" s="92"/>
    </row>
    <row r="16" spans="1:13" ht="15.75">
      <c r="A16" s="88"/>
      <c r="B16" s="94"/>
      <c r="C16" s="95"/>
      <c r="D16" s="95"/>
      <c r="E16" s="95"/>
      <c r="F16" s="95"/>
      <c r="G16" s="95"/>
      <c r="H16" s="95"/>
      <c r="I16" s="92"/>
      <c r="J16" s="110"/>
      <c r="K16" s="92"/>
      <c r="L16" s="92"/>
      <c r="M16" s="92"/>
    </row>
    <row r="17" spans="1:13" ht="15.75">
      <c r="A17" s="88"/>
      <c r="B17" s="94"/>
      <c r="C17" s="95"/>
      <c r="D17" s="95"/>
      <c r="E17" s="95"/>
      <c r="F17" s="95"/>
      <c r="G17" s="95"/>
      <c r="H17" s="95"/>
      <c r="I17" s="92"/>
      <c r="J17" s="92"/>
      <c r="K17" s="92"/>
      <c r="L17" s="92"/>
      <c r="M17" s="92"/>
    </row>
    <row r="18" spans="1:13" ht="15.75">
      <c r="A18" s="88"/>
      <c r="B18" s="94"/>
      <c r="C18" s="95"/>
      <c r="D18" s="95"/>
      <c r="E18" s="95"/>
      <c r="F18" s="95"/>
      <c r="G18" s="95"/>
      <c r="H18" s="95"/>
      <c r="I18" s="92"/>
      <c r="J18" s="92"/>
      <c r="K18" s="92"/>
      <c r="L18" s="92"/>
      <c r="M18" s="92"/>
    </row>
    <row r="19" spans="1:13" ht="15.75">
      <c r="A19" s="88"/>
      <c r="B19" s="94"/>
      <c r="C19" s="95"/>
      <c r="D19" s="95"/>
      <c r="E19" s="95"/>
      <c r="F19" s="95"/>
      <c r="G19" s="95"/>
      <c r="H19" s="95"/>
      <c r="I19" s="92"/>
      <c r="J19" s="92"/>
      <c r="K19" s="92"/>
      <c r="L19" s="92"/>
      <c r="M19" s="92"/>
    </row>
    <row r="20" spans="1:13" ht="15.75">
      <c r="A20" s="88"/>
      <c r="B20" s="94"/>
      <c r="C20" s="95"/>
      <c r="D20" s="95"/>
      <c r="E20" s="95"/>
      <c r="F20" s="95"/>
      <c r="G20" s="95"/>
      <c r="H20" s="95"/>
      <c r="I20" s="92"/>
      <c r="J20" s="92"/>
      <c r="K20" s="92"/>
      <c r="L20" s="92"/>
      <c r="M20" s="92"/>
    </row>
    <row r="21" spans="1:13" ht="15.75">
      <c r="A21" s="96"/>
      <c r="B21" s="94"/>
      <c r="C21" s="95"/>
      <c r="D21" s="95"/>
      <c r="E21" s="95"/>
      <c r="F21" s="95"/>
      <c r="G21" s="95"/>
      <c r="H21" s="95"/>
      <c r="I21" s="92"/>
      <c r="J21" s="92"/>
      <c r="K21" s="92"/>
      <c r="L21" s="92"/>
      <c r="M21" s="92"/>
    </row>
    <row r="22" spans="1:13" ht="15.75">
      <c r="A22" s="97"/>
      <c r="B22" s="94"/>
      <c r="C22" s="95"/>
      <c r="D22" s="95"/>
      <c r="E22" s="95"/>
      <c r="F22" s="95"/>
      <c r="G22" s="95"/>
      <c r="H22" s="95"/>
      <c r="I22" s="92"/>
      <c r="J22" s="92"/>
      <c r="K22" s="92"/>
      <c r="L22" s="92"/>
      <c r="M22" s="92"/>
    </row>
    <row r="23" spans="1:13" ht="15.75">
      <c r="A23" s="97"/>
      <c r="B23" s="94"/>
      <c r="C23" s="95"/>
      <c r="D23" s="95"/>
      <c r="E23" s="95"/>
      <c r="F23" s="95"/>
      <c r="G23" s="95"/>
      <c r="H23" s="95"/>
      <c r="I23" s="92"/>
      <c r="J23" s="92"/>
      <c r="K23" s="92"/>
      <c r="L23" s="92"/>
      <c r="M23" s="92"/>
    </row>
    <row r="24" spans="1:13" ht="15.75">
      <c r="A24" s="98"/>
      <c r="B24" s="94"/>
      <c r="C24" s="95"/>
      <c r="D24" s="95"/>
      <c r="E24" s="95"/>
      <c r="F24" s="95"/>
      <c r="G24" s="95"/>
      <c r="H24" s="95"/>
      <c r="I24" s="92"/>
      <c r="J24" s="92"/>
      <c r="K24" s="92"/>
      <c r="L24" s="92"/>
      <c r="M24" s="92"/>
    </row>
    <row r="25" spans="1:13" ht="15.75">
      <c r="A25" s="98"/>
      <c r="B25" s="94"/>
      <c r="C25" s="95"/>
      <c r="D25" s="95"/>
      <c r="E25" s="95"/>
      <c r="F25" s="95"/>
      <c r="G25" s="95"/>
      <c r="H25" s="95"/>
      <c r="I25" s="92"/>
      <c r="J25" s="92"/>
      <c r="K25" s="92"/>
      <c r="L25" s="92"/>
      <c r="M25" s="92"/>
    </row>
    <row r="26" spans="1:13" ht="15.75">
      <c r="A26" s="98"/>
      <c r="B26" s="94"/>
      <c r="C26" s="95"/>
      <c r="D26" s="95"/>
      <c r="E26" s="95"/>
      <c r="F26" s="95"/>
      <c r="G26" s="95"/>
      <c r="H26" s="95"/>
      <c r="I26" s="92"/>
      <c r="J26" s="92"/>
      <c r="K26" s="92"/>
      <c r="L26" s="92"/>
      <c r="M26" s="92"/>
    </row>
    <row r="27" spans="1:13" ht="15.75">
      <c r="A27" s="98"/>
      <c r="B27" s="94"/>
      <c r="C27" s="95"/>
      <c r="D27" s="95"/>
      <c r="E27" s="95"/>
      <c r="F27" s="95"/>
      <c r="G27" s="95"/>
      <c r="H27" s="95"/>
      <c r="I27" s="92"/>
      <c r="J27" s="92"/>
      <c r="K27" s="92"/>
      <c r="L27" s="92"/>
      <c r="M27" s="92"/>
    </row>
    <row r="28" spans="1:13" ht="15.75">
      <c r="A28" s="98"/>
      <c r="B28" s="94"/>
      <c r="C28" s="95"/>
      <c r="D28" s="95"/>
      <c r="E28" s="95"/>
      <c r="F28" s="95"/>
      <c r="G28" s="95"/>
      <c r="H28" s="95"/>
      <c r="I28" s="92"/>
      <c r="J28" s="92"/>
      <c r="K28" s="92"/>
      <c r="L28" s="92"/>
      <c r="M28" s="92"/>
    </row>
    <row r="29" spans="1:13" ht="15.75">
      <c r="A29" s="99"/>
      <c r="B29" s="94"/>
      <c r="C29" s="95"/>
      <c r="D29" s="95"/>
      <c r="E29" s="95"/>
      <c r="F29" s="95"/>
      <c r="G29" s="95"/>
      <c r="H29" s="95"/>
    </row>
    <row r="30" spans="1:13" ht="15.75">
      <c r="A30" s="99"/>
      <c r="B30" s="94"/>
      <c r="C30" s="95"/>
      <c r="D30" s="95"/>
      <c r="E30" s="95"/>
      <c r="F30" s="95"/>
      <c r="G30" s="95"/>
      <c r="H30" s="95"/>
    </row>
    <row r="31" spans="1:13" ht="15.75">
      <c r="A31" s="99"/>
      <c r="B31" s="94"/>
      <c r="C31" s="95"/>
      <c r="D31" s="95"/>
      <c r="E31" s="95"/>
      <c r="F31" s="95"/>
      <c r="G31" s="95"/>
      <c r="H31" s="95"/>
    </row>
    <row r="32" spans="1:13" ht="15.75">
      <c r="A32" s="99"/>
      <c r="B32" s="94"/>
      <c r="C32" s="95"/>
      <c r="D32" s="95"/>
      <c r="E32" s="95"/>
      <c r="F32" s="95"/>
      <c r="G32" s="95"/>
      <c r="H32" s="95"/>
    </row>
    <row r="33" spans="1:8" ht="15.75">
      <c r="A33" s="99"/>
      <c r="B33" s="94"/>
      <c r="C33" s="95"/>
      <c r="D33" s="95"/>
      <c r="E33" s="95"/>
      <c r="F33" s="95"/>
      <c r="G33" s="95"/>
      <c r="H33" s="95"/>
    </row>
    <row r="34" spans="1:8" ht="15.75">
      <c r="A34" s="99"/>
      <c r="B34" s="94"/>
      <c r="C34" s="95"/>
      <c r="D34" s="95"/>
      <c r="E34" s="95"/>
      <c r="F34" s="95"/>
      <c r="G34" s="95"/>
      <c r="H34" s="95"/>
    </row>
    <row r="35" spans="1:8" ht="15.75">
      <c r="A35" s="99"/>
      <c r="B35" s="94"/>
      <c r="C35" s="95"/>
      <c r="D35" s="95"/>
      <c r="E35" s="95"/>
      <c r="F35" s="95"/>
      <c r="G35" s="95"/>
      <c r="H35" s="95"/>
    </row>
    <row r="36" spans="1:8" ht="15.75">
      <c r="A36" s="99"/>
      <c r="B36" s="94"/>
      <c r="C36" s="95"/>
      <c r="D36" s="95"/>
      <c r="E36" s="95"/>
      <c r="F36" s="95"/>
      <c r="G36" s="95"/>
      <c r="H36" s="95"/>
    </row>
    <row r="37" spans="1:8" ht="15.75">
      <c r="A37" s="99"/>
      <c r="B37" s="94"/>
      <c r="C37" s="95"/>
      <c r="D37" s="95"/>
      <c r="E37" s="95"/>
      <c r="F37" s="95"/>
      <c r="G37" s="95"/>
      <c r="H37" s="95"/>
    </row>
    <row r="38" spans="1:8" ht="15.75">
      <c r="A38" s="99"/>
      <c r="B38" s="94"/>
      <c r="C38" s="95"/>
      <c r="D38" s="95"/>
      <c r="E38" s="95"/>
      <c r="F38" s="95"/>
      <c r="G38" s="95"/>
      <c r="H38" s="95"/>
    </row>
    <row r="39" spans="1:8" ht="15.75">
      <c r="A39" s="99"/>
      <c r="B39" s="94"/>
      <c r="C39" s="95"/>
      <c r="D39" s="95"/>
      <c r="E39" s="95"/>
      <c r="F39" s="95"/>
      <c r="G39" s="95"/>
      <c r="H39" s="95"/>
    </row>
    <row r="40" spans="1:8" ht="15.75">
      <c r="A40" s="99"/>
      <c r="B40" s="94"/>
      <c r="C40" s="95"/>
      <c r="D40" s="95"/>
      <c r="E40" s="95"/>
      <c r="F40" s="95"/>
      <c r="G40" s="95"/>
      <c r="H40" s="95"/>
    </row>
    <row r="41" spans="1:8" ht="15.75">
      <c r="A41" s="99"/>
      <c r="B41" s="94"/>
      <c r="C41" s="95"/>
      <c r="D41" s="95"/>
      <c r="E41" s="95"/>
      <c r="F41" s="95"/>
      <c r="G41" s="95"/>
      <c r="H41" s="95"/>
    </row>
    <row r="42" spans="1:8" ht="15.75">
      <c r="A42" s="99"/>
      <c r="B42" s="94"/>
      <c r="C42" s="95"/>
      <c r="D42" s="95"/>
      <c r="E42" s="95"/>
      <c r="F42" s="95"/>
      <c r="G42" s="95"/>
      <c r="H42" s="95"/>
    </row>
    <row r="43" spans="1:8" ht="15.75">
      <c r="A43" s="83"/>
      <c r="B43" s="94"/>
      <c r="C43" s="95"/>
      <c r="D43" s="95"/>
      <c r="E43" s="95"/>
      <c r="F43" s="95"/>
      <c r="G43" s="95"/>
      <c r="H43" s="95"/>
    </row>
    <row r="44" spans="1:8" ht="15.75">
      <c r="B44" s="94"/>
      <c r="C44" s="95"/>
      <c r="D44" s="95"/>
      <c r="E44" s="95"/>
      <c r="F44" s="95"/>
      <c r="G44" s="95"/>
      <c r="H44" s="95"/>
    </row>
    <row r="45" spans="1:8" ht="15.75">
      <c r="B45" s="94"/>
      <c r="C45" s="95"/>
      <c r="D45" s="95"/>
      <c r="E45" s="95"/>
      <c r="F45" s="95"/>
      <c r="G45" s="95"/>
      <c r="H45" s="95"/>
    </row>
    <row r="46" spans="1:8" ht="15.75">
      <c r="B46" s="94"/>
      <c r="C46" s="95"/>
      <c r="D46" s="95"/>
      <c r="E46" s="95"/>
      <c r="F46" s="95"/>
      <c r="G46" s="95"/>
      <c r="H46" s="95"/>
    </row>
    <row r="47" spans="1:8" ht="15.75">
      <c r="B47" s="94"/>
      <c r="C47" s="95"/>
      <c r="D47" s="95"/>
      <c r="E47" s="95"/>
      <c r="F47" s="95"/>
      <c r="G47" s="95"/>
      <c r="H47" s="95"/>
    </row>
    <row r="48" spans="1:8" ht="15.75">
      <c r="B48" s="94"/>
      <c r="C48" s="95"/>
      <c r="D48" s="95"/>
      <c r="E48" s="95"/>
      <c r="F48" s="95"/>
      <c r="G48" s="95"/>
      <c r="H48" s="95"/>
    </row>
    <row r="49" spans="2:8" ht="15.75">
      <c r="B49" s="94"/>
      <c r="C49" s="95"/>
      <c r="D49" s="95"/>
      <c r="E49" s="95"/>
      <c r="F49" s="95"/>
      <c r="G49" s="95"/>
      <c r="H49" s="95"/>
    </row>
    <row r="50" spans="2:8" ht="15.75">
      <c r="B50" s="94"/>
      <c r="C50" s="95"/>
      <c r="D50" s="95"/>
      <c r="E50" s="95"/>
      <c r="F50" s="95"/>
      <c r="G50" s="95"/>
      <c r="H50" s="95"/>
    </row>
    <row r="51" spans="2:8" ht="15.75">
      <c r="B51" s="94"/>
      <c r="C51" s="95"/>
      <c r="D51" s="95"/>
      <c r="E51" s="95"/>
      <c r="F51" s="95"/>
      <c r="G51" s="95"/>
      <c r="H51" s="95"/>
    </row>
    <row r="52" spans="2:8" ht="15.75">
      <c r="B52" s="94"/>
      <c r="C52" s="95"/>
      <c r="D52" s="95"/>
      <c r="E52" s="95"/>
      <c r="F52" s="95"/>
      <c r="G52" s="95"/>
      <c r="H52" s="95"/>
    </row>
    <row r="53" spans="2:8" ht="15.75">
      <c r="B53" s="94"/>
      <c r="C53" s="95"/>
      <c r="D53" s="95"/>
      <c r="E53" s="95"/>
      <c r="F53" s="95"/>
      <c r="G53" s="95"/>
      <c r="H53" s="95"/>
    </row>
  </sheetData>
  <sheetProtection selectLockedCells="1" selectUnlockedCells="1"/>
  <mergeCells count="6">
    <mergeCell ref="K1:L1"/>
    <mergeCell ref="A2:L2"/>
    <mergeCell ref="A5:A6"/>
    <mergeCell ref="B5:B6"/>
    <mergeCell ref="I5:L5"/>
    <mergeCell ref="K4:L4"/>
  </mergeCells>
  <pageMargins left="0.98425196850393704" right="0.59055118110236227" top="0.98425196850393704" bottom="0.78740157480314965" header="0" footer="0"/>
  <pageSetup paperSize="9" scale="63" firstPageNumber="48" fitToHeight="3" orientation="portrait" useFirstPageNumber="1" horizontalDpi="300" verticalDpi="300" r:id="rId1"/>
  <headerFooter>
    <oddHeader>&amp;C&amp;"Times New Roman,обычный"&amp;16&amp;P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57"/>
  <sheetViews>
    <sheetView view="pageLayout" zoomScaleNormal="90" workbookViewId="0">
      <selection activeCell="A6" sqref="A6:P6"/>
    </sheetView>
  </sheetViews>
  <sheetFormatPr defaultColWidth="8.85546875" defaultRowHeight="12.75"/>
  <cols>
    <col min="1" max="1" width="9.42578125" style="93" customWidth="1"/>
    <col min="2" max="2" width="54.5703125" style="103" customWidth="1"/>
    <col min="3" max="8" width="0" style="104" hidden="1" customWidth="1"/>
    <col min="9" max="9" width="19" style="93" customWidth="1"/>
    <col min="10" max="10" width="20" style="93" customWidth="1"/>
    <col min="11" max="11" width="21" style="93" customWidth="1"/>
    <col min="12" max="12" width="14" style="93" bestFit="1" customWidth="1"/>
    <col min="13" max="16" width="23" style="93" customWidth="1"/>
    <col min="17" max="16384" width="8.85546875" style="93"/>
  </cols>
  <sheetData>
    <row r="1" spans="1:16" ht="79.5" customHeight="1">
      <c r="J1" s="136"/>
      <c r="K1" s="404"/>
      <c r="L1" s="404"/>
      <c r="O1" s="403" t="s">
        <v>260</v>
      </c>
      <c r="P1" s="403"/>
    </row>
    <row r="2" spans="1:16" ht="15.6" customHeight="1">
      <c r="B2" s="81"/>
      <c r="C2" s="82"/>
      <c r="D2" s="105"/>
      <c r="E2" s="105"/>
      <c r="F2" s="105"/>
      <c r="G2" s="105"/>
      <c r="H2" s="105"/>
      <c r="J2" s="405"/>
      <c r="K2" s="405"/>
    </row>
    <row r="3" spans="1:16" ht="14.1" customHeight="1">
      <c r="B3" s="81"/>
      <c r="C3" s="82"/>
      <c r="D3" s="106"/>
      <c r="E3" s="106"/>
      <c r="F3" s="106"/>
      <c r="G3" s="106"/>
      <c r="H3" s="106"/>
      <c r="I3" s="405"/>
      <c r="J3" s="405"/>
      <c r="K3" s="405"/>
    </row>
    <row r="4" spans="1:16" ht="13.5" customHeight="1">
      <c r="B4" s="81"/>
      <c r="C4" s="82"/>
      <c r="D4" s="106"/>
      <c r="E4" s="106"/>
      <c r="F4" s="106"/>
      <c r="G4" s="106"/>
      <c r="H4" s="106"/>
    </row>
    <row r="5" spans="1:16" ht="18.75" customHeight="1">
      <c r="B5" s="81"/>
      <c r="C5" s="82"/>
      <c r="D5" s="105"/>
      <c r="E5" s="105"/>
      <c r="F5" s="105"/>
      <c r="G5" s="105"/>
      <c r="H5" s="105"/>
    </row>
    <row r="6" spans="1:16" ht="81.95" customHeight="1">
      <c r="A6" s="397" t="s">
        <v>296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</row>
    <row r="7" spans="1:16" ht="17.45" customHeight="1">
      <c r="B7" s="107"/>
      <c r="C7" s="108"/>
      <c r="D7" s="108"/>
      <c r="E7" s="108"/>
      <c r="F7" s="108"/>
      <c r="G7" s="108"/>
      <c r="H7" s="93"/>
    </row>
    <row r="8" spans="1:16" ht="17.25" customHeight="1">
      <c r="B8" s="81"/>
      <c r="C8" s="82"/>
      <c r="D8" s="82"/>
      <c r="E8" s="82"/>
      <c r="F8" s="82"/>
      <c r="G8" s="82"/>
      <c r="H8" s="83"/>
      <c r="P8" s="84" t="s">
        <v>209</v>
      </c>
    </row>
    <row r="9" spans="1:16" ht="31.7" customHeight="1">
      <c r="A9" s="398" t="s">
        <v>104</v>
      </c>
      <c r="B9" s="398" t="s">
        <v>210</v>
      </c>
      <c r="C9" s="100">
        <v>2008</v>
      </c>
      <c r="D9" s="100">
        <v>2010</v>
      </c>
      <c r="E9" s="100">
        <v>2010</v>
      </c>
      <c r="F9" s="100" t="s">
        <v>211</v>
      </c>
      <c r="G9" s="100" t="s">
        <v>212</v>
      </c>
      <c r="H9" s="86">
        <v>2011</v>
      </c>
      <c r="I9" s="399" t="s">
        <v>261</v>
      </c>
      <c r="J9" s="400"/>
      <c r="K9" s="400"/>
      <c r="L9" s="401"/>
      <c r="M9" s="399" t="s">
        <v>262</v>
      </c>
      <c r="N9" s="400"/>
      <c r="O9" s="400"/>
      <c r="P9" s="401"/>
    </row>
    <row r="10" spans="1:16" ht="86.25" customHeight="1">
      <c r="A10" s="398"/>
      <c r="B10" s="398"/>
      <c r="C10" s="100"/>
      <c r="D10" s="100"/>
      <c r="E10" s="100"/>
      <c r="F10" s="100"/>
      <c r="G10" s="100"/>
      <c r="H10" s="86"/>
      <c r="I10" s="86" t="s">
        <v>213</v>
      </c>
      <c r="J10" s="86" t="s">
        <v>214</v>
      </c>
      <c r="K10" s="289" t="s">
        <v>293</v>
      </c>
      <c r="L10" s="289" t="s">
        <v>225</v>
      </c>
      <c r="M10" s="86" t="s">
        <v>213</v>
      </c>
      <c r="N10" s="86" t="s">
        <v>214</v>
      </c>
      <c r="O10" s="289" t="s">
        <v>293</v>
      </c>
      <c r="P10" s="289" t="s">
        <v>225</v>
      </c>
    </row>
    <row r="11" spans="1:16" s="272" customFormat="1" ht="20.25" customHeight="1">
      <c r="A11" s="274">
        <v>1</v>
      </c>
      <c r="B11" s="274">
        <v>2</v>
      </c>
      <c r="C11" s="275"/>
      <c r="D11" s="275"/>
      <c r="E11" s="275"/>
      <c r="F11" s="275"/>
      <c r="G11" s="275"/>
      <c r="H11" s="274"/>
      <c r="I11" s="274">
        <v>3</v>
      </c>
      <c r="J11" s="274">
        <v>4</v>
      </c>
      <c r="K11" s="274">
        <v>5</v>
      </c>
      <c r="L11" s="274">
        <v>6</v>
      </c>
      <c r="M11" s="274">
        <v>3</v>
      </c>
      <c r="N11" s="274">
        <v>4</v>
      </c>
      <c r="O11" s="274">
        <v>5</v>
      </c>
      <c r="P11" s="274">
        <v>6</v>
      </c>
    </row>
    <row r="12" spans="1:16" ht="16.5">
      <c r="A12" s="290"/>
      <c r="B12" s="291" t="s">
        <v>215</v>
      </c>
      <c r="C12" s="292"/>
      <c r="D12" s="292"/>
      <c r="E12" s="292"/>
      <c r="F12" s="292"/>
      <c r="G12" s="292"/>
      <c r="H12" s="292"/>
      <c r="I12" s="293"/>
      <c r="J12" s="293"/>
      <c r="K12" s="293"/>
      <c r="L12" s="109"/>
      <c r="M12" s="293"/>
      <c r="N12" s="293"/>
      <c r="O12" s="293"/>
      <c r="P12" s="109"/>
    </row>
    <row r="13" spans="1:16" s="299" customFormat="1" ht="18.600000000000001" customHeight="1">
      <c r="A13" s="294">
        <v>1</v>
      </c>
      <c r="B13" s="295" t="s">
        <v>216</v>
      </c>
      <c r="C13" s="296"/>
      <c r="D13" s="296"/>
      <c r="E13" s="296"/>
      <c r="F13" s="296"/>
      <c r="G13" s="296"/>
      <c r="H13" s="296"/>
      <c r="I13" s="297"/>
      <c r="J13" s="297"/>
      <c r="K13" s="297"/>
      <c r="L13" s="298"/>
      <c r="M13" s="297"/>
      <c r="N13" s="297"/>
      <c r="O13" s="297"/>
      <c r="P13" s="298"/>
    </row>
    <row r="14" spans="1:16" ht="51" customHeight="1">
      <c r="A14" s="101" t="s">
        <v>217</v>
      </c>
      <c r="B14" s="291" t="s">
        <v>223</v>
      </c>
      <c r="C14" s="292"/>
      <c r="D14" s="292"/>
      <c r="E14" s="292"/>
      <c r="F14" s="292"/>
      <c r="G14" s="292"/>
      <c r="H14" s="292"/>
      <c r="I14" s="87"/>
      <c r="J14" s="87"/>
      <c r="K14" s="300"/>
      <c r="L14" s="109"/>
      <c r="M14" s="87"/>
      <c r="N14" s="87"/>
      <c r="O14" s="300"/>
      <c r="P14" s="109"/>
    </row>
    <row r="15" spans="1:16" ht="23.25" customHeight="1">
      <c r="A15" s="101" t="s">
        <v>218</v>
      </c>
      <c r="B15" s="85" t="s">
        <v>222</v>
      </c>
      <c r="C15" s="86"/>
      <c r="D15" s="86"/>
      <c r="E15" s="86"/>
      <c r="F15" s="86"/>
      <c r="G15" s="86"/>
      <c r="H15" s="86"/>
      <c r="I15" s="87"/>
      <c r="J15" s="87"/>
      <c r="K15" s="102"/>
      <c r="L15" s="109"/>
      <c r="M15" s="87"/>
      <c r="N15" s="87"/>
      <c r="O15" s="102"/>
      <c r="P15" s="109"/>
    </row>
    <row r="16" spans="1:16" ht="24.75" customHeight="1">
      <c r="A16" s="101" t="s">
        <v>219</v>
      </c>
      <c r="B16" s="85" t="s">
        <v>222</v>
      </c>
      <c r="C16" s="86"/>
      <c r="D16" s="86"/>
      <c r="E16" s="86"/>
      <c r="F16" s="86"/>
      <c r="G16" s="86"/>
      <c r="H16" s="86"/>
      <c r="I16" s="87"/>
      <c r="J16" s="87"/>
      <c r="K16" s="102"/>
      <c r="L16" s="109"/>
      <c r="M16" s="87"/>
      <c r="N16" s="87"/>
      <c r="O16" s="102"/>
      <c r="P16" s="109"/>
    </row>
    <row r="17" spans="1:16" ht="36.75" customHeight="1">
      <c r="A17" s="101" t="s">
        <v>220</v>
      </c>
      <c r="B17" s="85" t="s">
        <v>222</v>
      </c>
      <c r="C17" s="86"/>
      <c r="D17" s="86"/>
      <c r="E17" s="86"/>
      <c r="F17" s="86"/>
      <c r="G17" s="86"/>
      <c r="H17" s="86"/>
      <c r="I17" s="87"/>
      <c r="J17" s="87"/>
      <c r="K17" s="102"/>
      <c r="L17" s="109"/>
      <c r="M17" s="87"/>
      <c r="N17" s="87"/>
      <c r="O17" s="102"/>
      <c r="P17" s="109"/>
    </row>
    <row r="18" spans="1:16" ht="56.25" customHeight="1">
      <c r="A18" s="101" t="s">
        <v>221</v>
      </c>
      <c r="B18" s="85" t="s">
        <v>222</v>
      </c>
      <c r="C18" s="86"/>
      <c r="D18" s="86"/>
      <c r="E18" s="86"/>
      <c r="F18" s="86"/>
      <c r="G18" s="86"/>
      <c r="H18" s="86"/>
      <c r="I18" s="87"/>
      <c r="J18" s="87"/>
      <c r="K18" s="102"/>
      <c r="L18" s="109"/>
      <c r="M18" s="87"/>
      <c r="N18" s="87"/>
      <c r="O18" s="102"/>
      <c r="P18" s="109"/>
    </row>
    <row r="19" spans="1:16" ht="37.5" customHeight="1">
      <c r="A19" s="88"/>
      <c r="B19" s="89"/>
      <c r="C19" s="90"/>
      <c r="D19" s="90"/>
      <c r="E19" s="90"/>
      <c r="F19" s="90"/>
      <c r="G19" s="90"/>
      <c r="H19" s="90"/>
      <c r="I19" s="91"/>
      <c r="J19" s="91"/>
      <c r="K19" s="91"/>
      <c r="L19" s="92"/>
      <c r="M19" s="92"/>
    </row>
    <row r="20" spans="1:16" ht="15.75">
      <c r="A20" s="88"/>
      <c r="B20" s="94"/>
      <c r="C20" s="95"/>
      <c r="D20" s="95"/>
      <c r="E20" s="95"/>
      <c r="F20" s="95"/>
      <c r="G20" s="95"/>
      <c r="H20" s="95"/>
      <c r="I20" s="92"/>
      <c r="J20" s="110"/>
      <c r="K20" s="92"/>
      <c r="L20" s="92"/>
      <c r="M20" s="92"/>
    </row>
    <row r="21" spans="1:16" ht="15.75">
      <c r="A21" s="88"/>
      <c r="B21" s="94"/>
      <c r="C21" s="95"/>
      <c r="D21" s="95"/>
      <c r="E21" s="95"/>
      <c r="F21" s="95"/>
      <c r="G21" s="95"/>
      <c r="H21" s="95"/>
      <c r="I21" s="92"/>
      <c r="J21" s="92"/>
      <c r="K21" s="92"/>
      <c r="L21" s="92"/>
      <c r="M21" s="92"/>
    </row>
    <row r="22" spans="1:16" ht="15.75">
      <c r="A22" s="88"/>
      <c r="B22" s="94"/>
      <c r="C22" s="95"/>
      <c r="D22" s="95"/>
      <c r="E22" s="95"/>
      <c r="F22" s="95"/>
      <c r="G22" s="95"/>
      <c r="H22" s="95"/>
      <c r="I22" s="92"/>
      <c r="J22" s="92"/>
      <c r="K22" s="92"/>
      <c r="L22" s="92"/>
      <c r="M22" s="92"/>
    </row>
    <row r="23" spans="1:16" ht="15.75">
      <c r="A23" s="88"/>
      <c r="B23" s="94"/>
      <c r="C23" s="95"/>
      <c r="D23" s="95"/>
      <c r="E23" s="95"/>
      <c r="F23" s="95"/>
      <c r="G23" s="95"/>
      <c r="H23" s="95"/>
      <c r="I23" s="92"/>
      <c r="J23" s="92"/>
      <c r="K23" s="92"/>
      <c r="L23" s="92"/>
      <c r="M23" s="92"/>
    </row>
    <row r="24" spans="1:16" ht="15.75">
      <c r="A24" s="88"/>
      <c r="B24" s="94"/>
      <c r="C24" s="95"/>
      <c r="D24" s="95"/>
      <c r="E24" s="95"/>
      <c r="F24" s="95"/>
      <c r="G24" s="95"/>
      <c r="H24" s="95"/>
      <c r="I24" s="92"/>
      <c r="J24" s="92"/>
      <c r="K24" s="92"/>
      <c r="L24" s="92"/>
      <c r="M24" s="92"/>
    </row>
    <row r="25" spans="1:16" ht="15.75">
      <c r="A25" s="96"/>
      <c r="B25" s="94"/>
      <c r="C25" s="95"/>
      <c r="D25" s="95"/>
      <c r="E25" s="95"/>
      <c r="F25" s="95"/>
      <c r="G25" s="95"/>
      <c r="H25" s="95"/>
      <c r="I25" s="92"/>
      <c r="J25" s="92"/>
      <c r="K25" s="92"/>
      <c r="L25" s="92"/>
      <c r="M25" s="92"/>
    </row>
    <row r="26" spans="1:16" ht="15.75">
      <c r="A26" s="97"/>
      <c r="B26" s="94"/>
      <c r="C26" s="95"/>
      <c r="D26" s="95"/>
      <c r="E26" s="95"/>
      <c r="F26" s="95"/>
      <c r="G26" s="95"/>
      <c r="H26" s="95"/>
      <c r="I26" s="92"/>
      <c r="J26" s="92"/>
      <c r="K26" s="92"/>
      <c r="L26" s="92"/>
      <c r="M26" s="92"/>
    </row>
    <row r="27" spans="1:16" ht="15.75">
      <c r="A27" s="97"/>
      <c r="B27" s="94"/>
      <c r="C27" s="95"/>
      <c r="D27" s="95"/>
      <c r="E27" s="95"/>
      <c r="F27" s="95"/>
      <c r="G27" s="95"/>
      <c r="H27" s="95"/>
      <c r="I27" s="92"/>
      <c r="J27" s="92"/>
      <c r="K27" s="92"/>
      <c r="L27" s="92"/>
      <c r="M27" s="92"/>
    </row>
    <row r="28" spans="1:16" ht="15.75">
      <c r="A28" s="98"/>
      <c r="B28" s="94"/>
      <c r="C28" s="95"/>
      <c r="D28" s="95"/>
      <c r="E28" s="95"/>
      <c r="F28" s="95"/>
      <c r="G28" s="95"/>
      <c r="H28" s="95"/>
      <c r="I28" s="92"/>
      <c r="J28" s="92"/>
      <c r="K28" s="92"/>
      <c r="L28" s="92"/>
      <c r="M28" s="92"/>
    </row>
    <row r="29" spans="1:16" ht="15.75">
      <c r="A29" s="98"/>
      <c r="B29" s="94"/>
      <c r="C29" s="95"/>
      <c r="D29" s="95"/>
      <c r="E29" s="95"/>
      <c r="F29" s="95"/>
      <c r="G29" s="95"/>
      <c r="H29" s="95"/>
      <c r="I29" s="92"/>
      <c r="J29" s="92"/>
      <c r="K29" s="92"/>
      <c r="L29" s="92"/>
      <c r="M29" s="92"/>
    </row>
    <row r="30" spans="1:16" ht="15.75">
      <c r="A30" s="98"/>
      <c r="B30" s="94"/>
      <c r="C30" s="95"/>
      <c r="D30" s="95"/>
      <c r="E30" s="95"/>
      <c r="F30" s="95"/>
      <c r="G30" s="95"/>
      <c r="H30" s="95"/>
      <c r="I30" s="92"/>
      <c r="J30" s="92"/>
      <c r="K30" s="92"/>
      <c r="L30" s="92"/>
      <c r="M30" s="92"/>
    </row>
    <row r="31" spans="1:16" ht="15.75">
      <c r="A31" s="98"/>
      <c r="B31" s="94"/>
      <c r="C31" s="95"/>
      <c r="D31" s="95"/>
      <c r="E31" s="95"/>
      <c r="F31" s="95"/>
      <c r="G31" s="95"/>
      <c r="H31" s="95"/>
      <c r="I31" s="92"/>
      <c r="J31" s="92"/>
      <c r="K31" s="92"/>
      <c r="L31" s="92"/>
      <c r="M31" s="92"/>
    </row>
    <row r="32" spans="1:16" ht="15.75">
      <c r="A32" s="98"/>
      <c r="B32" s="94"/>
      <c r="C32" s="95"/>
      <c r="D32" s="95"/>
      <c r="E32" s="95"/>
      <c r="F32" s="95"/>
      <c r="G32" s="95"/>
      <c r="H32" s="95"/>
      <c r="I32" s="92"/>
      <c r="J32" s="92"/>
      <c r="K32" s="92"/>
      <c r="L32" s="92"/>
      <c r="M32" s="92"/>
    </row>
    <row r="33" spans="1:8" ht="15.75">
      <c r="A33" s="99"/>
      <c r="B33" s="94"/>
      <c r="C33" s="95"/>
      <c r="D33" s="95"/>
      <c r="E33" s="95"/>
      <c r="F33" s="95"/>
      <c r="G33" s="95"/>
      <c r="H33" s="95"/>
    </row>
    <row r="34" spans="1:8" ht="15.75">
      <c r="A34" s="99"/>
      <c r="B34" s="94"/>
      <c r="C34" s="95"/>
      <c r="D34" s="95"/>
      <c r="E34" s="95"/>
      <c r="F34" s="95"/>
      <c r="G34" s="95"/>
      <c r="H34" s="95"/>
    </row>
    <row r="35" spans="1:8" ht="15.75">
      <c r="A35" s="99"/>
      <c r="B35" s="94"/>
      <c r="C35" s="95"/>
      <c r="D35" s="95"/>
      <c r="E35" s="95"/>
      <c r="F35" s="95"/>
      <c r="G35" s="95"/>
      <c r="H35" s="95"/>
    </row>
    <row r="36" spans="1:8" ht="15.75">
      <c r="A36" s="99"/>
      <c r="B36" s="94"/>
      <c r="C36" s="95"/>
      <c r="D36" s="95"/>
      <c r="E36" s="95"/>
      <c r="F36" s="95"/>
      <c r="G36" s="95"/>
      <c r="H36" s="95"/>
    </row>
    <row r="37" spans="1:8" ht="15.75">
      <c r="A37" s="99"/>
      <c r="B37" s="94"/>
      <c r="C37" s="95"/>
      <c r="D37" s="95"/>
      <c r="E37" s="95"/>
      <c r="F37" s="95"/>
      <c r="G37" s="95"/>
      <c r="H37" s="95"/>
    </row>
    <row r="38" spans="1:8" ht="15.75">
      <c r="A38" s="99"/>
      <c r="B38" s="94"/>
      <c r="C38" s="95"/>
      <c r="D38" s="95"/>
      <c r="E38" s="95"/>
      <c r="F38" s="95"/>
      <c r="G38" s="95"/>
      <c r="H38" s="95"/>
    </row>
    <row r="39" spans="1:8" ht="15.75">
      <c r="A39" s="99"/>
      <c r="B39" s="94"/>
      <c r="C39" s="95"/>
      <c r="D39" s="95"/>
      <c r="E39" s="95"/>
      <c r="F39" s="95"/>
      <c r="G39" s="95"/>
      <c r="H39" s="95"/>
    </row>
    <row r="40" spans="1:8" ht="15.75">
      <c r="A40" s="99"/>
      <c r="B40" s="94"/>
      <c r="C40" s="95"/>
      <c r="D40" s="95"/>
      <c r="E40" s="95"/>
      <c r="F40" s="95"/>
      <c r="G40" s="95"/>
      <c r="H40" s="95"/>
    </row>
    <row r="41" spans="1:8" ht="15.75">
      <c r="A41" s="99"/>
      <c r="B41" s="94"/>
      <c r="C41" s="95"/>
      <c r="D41" s="95"/>
      <c r="E41" s="95"/>
      <c r="F41" s="95"/>
      <c r="G41" s="95"/>
      <c r="H41" s="95"/>
    </row>
    <row r="42" spans="1:8" ht="15.75">
      <c r="A42" s="99"/>
      <c r="B42" s="94"/>
      <c r="C42" s="95"/>
      <c r="D42" s="95"/>
      <c r="E42" s="95"/>
      <c r="F42" s="95"/>
      <c r="G42" s="95"/>
      <c r="H42" s="95"/>
    </row>
    <row r="43" spans="1:8" ht="15.75">
      <c r="A43" s="99"/>
      <c r="B43" s="94"/>
      <c r="C43" s="95"/>
      <c r="D43" s="95"/>
      <c r="E43" s="95"/>
      <c r="F43" s="95"/>
      <c r="G43" s="95"/>
      <c r="H43" s="95"/>
    </row>
    <row r="44" spans="1:8" ht="15.75">
      <c r="A44" s="99"/>
      <c r="B44" s="94"/>
      <c r="C44" s="95"/>
      <c r="D44" s="95"/>
      <c r="E44" s="95"/>
      <c r="F44" s="95"/>
      <c r="G44" s="95"/>
      <c r="H44" s="95"/>
    </row>
    <row r="45" spans="1:8" ht="15.75">
      <c r="A45" s="99"/>
      <c r="B45" s="94"/>
      <c r="C45" s="95"/>
      <c r="D45" s="95"/>
      <c r="E45" s="95"/>
      <c r="F45" s="95"/>
      <c r="G45" s="95"/>
      <c r="H45" s="95"/>
    </row>
    <row r="46" spans="1:8" ht="15.75">
      <c r="A46" s="99"/>
      <c r="B46" s="94"/>
      <c r="C46" s="95"/>
      <c r="D46" s="95"/>
      <c r="E46" s="95"/>
      <c r="F46" s="95"/>
      <c r="G46" s="95"/>
      <c r="H46" s="95"/>
    </row>
    <row r="47" spans="1:8" ht="15.75">
      <c r="A47" s="83"/>
      <c r="B47" s="94"/>
      <c r="C47" s="95"/>
      <c r="D47" s="95"/>
      <c r="E47" s="95"/>
      <c r="F47" s="95"/>
      <c r="G47" s="95"/>
      <c r="H47" s="95"/>
    </row>
    <row r="48" spans="1:8" ht="15.75">
      <c r="B48" s="94"/>
      <c r="C48" s="95"/>
      <c r="D48" s="95"/>
      <c r="E48" s="95"/>
      <c r="F48" s="95"/>
      <c r="G48" s="95"/>
      <c r="H48" s="95"/>
    </row>
    <row r="49" spans="2:8" ht="15.75">
      <c r="B49" s="94"/>
      <c r="C49" s="95"/>
      <c r="D49" s="95"/>
      <c r="E49" s="95"/>
      <c r="F49" s="95"/>
      <c r="G49" s="95"/>
      <c r="H49" s="95"/>
    </row>
    <row r="50" spans="2:8" ht="15.75">
      <c r="B50" s="94"/>
      <c r="C50" s="95"/>
      <c r="D50" s="95"/>
      <c r="E50" s="95"/>
      <c r="F50" s="95"/>
      <c r="G50" s="95"/>
      <c r="H50" s="95"/>
    </row>
    <row r="51" spans="2:8" ht="15.75">
      <c r="B51" s="94"/>
      <c r="C51" s="95"/>
      <c r="D51" s="95"/>
      <c r="E51" s="95"/>
      <c r="F51" s="95"/>
      <c r="G51" s="95"/>
      <c r="H51" s="95"/>
    </row>
    <row r="52" spans="2:8" ht="15.75">
      <c r="B52" s="94"/>
      <c r="C52" s="95"/>
      <c r="D52" s="95"/>
      <c r="E52" s="95"/>
      <c r="F52" s="95"/>
      <c r="G52" s="95"/>
      <c r="H52" s="95"/>
    </row>
    <row r="53" spans="2:8" ht="15.75">
      <c r="B53" s="94"/>
      <c r="C53" s="95"/>
      <c r="D53" s="95"/>
      <c r="E53" s="95"/>
      <c r="F53" s="95"/>
      <c r="G53" s="95"/>
      <c r="H53" s="95"/>
    </row>
    <row r="54" spans="2:8" ht="15.75">
      <c r="B54" s="94"/>
      <c r="C54" s="95"/>
      <c r="D54" s="95"/>
      <c r="E54" s="95"/>
      <c r="F54" s="95"/>
      <c r="G54" s="95"/>
      <c r="H54" s="95"/>
    </row>
    <row r="55" spans="2:8" ht="15.75">
      <c r="B55" s="94"/>
      <c r="C55" s="95"/>
      <c r="D55" s="95"/>
      <c r="E55" s="95"/>
      <c r="F55" s="95"/>
      <c r="G55" s="95"/>
      <c r="H55" s="95"/>
    </row>
    <row r="56" spans="2:8" ht="15.75">
      <c r="B56" s="94"/>
      <c r="C56" s="95"/>
      <c r="D56" s="95"/>
      <c r="E56" s="95"/>
      <c r="F56" s="95"/>
      <c r="G56" s="95"/>
      <c r="H56" s="95"/>
    </row>
    <row r="57" spans="2:8" ht="15.75">
      <c r="B57" s="94"/>
      <c r="C57" s="95"/>
      <c r="D57" s="95"/>
      <c r="E57" s="95"/>
      <c r="F57" s="95"/>
      <c r="G57" s="95"/>
      <c r="H57" s="95"/>
    </row>
  </sheetData>
  <sheetProtection selectLockedCells="1" selectUnlockedCells="1"/>
  <mergeCells count="9">
    <mergeCell ref="M9:P9"/>
    <mergeCell ref="O1:P1"/>
    <mergeCell ref="A6:P6"/>
    <mergeCell ref="K1:L1"/>
    <mergeCell ref="J2:K2"/>
    <mergeCell ref="I3:K3"/>
    <mergeCell ref="A9:A10"/>
    <mergeCell ref="B9:B10"/>
    <mergeCell ref="I9:L9"/>
  </mergeCells>
  <pageMargins left="0.32" right="0.43" top="0.35" bottom="0.78740157480314965" header="0" footer="0"/>
  <pageSetup paperSize="9" scale="40" firstPageNumber="48" fitToHeight="3" orientation="portrait" useFirstPageNumber="1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1"/>
  <sheetViews>
    <sheetView zoomScaleSheetLayoutView="100" workbookViewId="0">
      <selection activeCell="A4" sqref="A4:D4"/>
    </sheetView>
  </sheetViews>
  <sheetFormatPr defaultRowHeight="12.75"/>
  <cols>
    <col min="1" max="1" width="36.85546875" style="122" customWidth="1"/>
    <col min="2" max="2" width="12" style="122" customWidth="1"/>
    <col min="3" max="3" width="19.7109375" style="122" customWidth="1"/>
    <col min="4" max="4" width="38.85546875" style="122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03.5" customHeight="1">
      <c r="D1" s="142" t="s">
        <v>297</v>
      </c>
    </row>
    <row r="2" spans="1:4" ht="4.5" customHeight="1">
      <c r="C2" s="123"/>
      <c r="D2" s="123"/>
    </row>
    <row r="3" spans="1:4" ht="16.5" customHeight="1">
      <c r="C3" s="123"/>
      <c r="D3" s="123"/>
    </row>
    <row r="4" spans="1:4" s="128" customFormat="1" ht="81" customHeight="1">
      <c r="A4" s="354" t="s">
        <v>311</v>
      </c>
      <c r="B4" s="354"/>
      <c r="C4" s="354"/>
      <c r="D4" s="354"/>
    </row>
    <row r="5" spans="1:4" s="128" customFormat="1" ht="18.75">
      <c r="A5" s="129"/>
      <c r="B5" s="129"/>
      <c r="C5" s="129"/>
      <c r="D5" s="278" t="s">
        <v>209</v>
      </c>
    </row>
    <row r="6" spans="1:4" s="279" customFormat="1" ht="18.75">
      <c r="A6" s="406" t="s">
        <v>112</v>
      </c>
      <c r="B6" s="408" t="s">
        <v>2</v>
      </c>
      <c r="C6" s="408"/>
      <c r="D6" s="408"/>
    </row>
    <row r="7" spans="1:4" s="279" customFormat="1" ht="90" customHeight="1">
      <c r="A7" s="407"/>
      <c r="B7" s="280" t="s">
        <v>113</v>
      </c>
      <c r="C7" s="280" t="s">
        <v>114</v>
      </c>
      <c r="D7" s="282" t="s">
        <v>299</v>
      </c>
    </row>
    <row r="8" spans="1:4" ht="15.75">
      <c r="A8" s="76"/>
      <c r="B8" s="124"/>
      <c r="C8" s="77"/>
      <c r="D8" s="77"/>
    </row>
    <row r="9" spans="1:4" ht="15.75">
      <c r="A9" s="76"/>
      <c r="B9" s="124"/>
      <c r="C9" s="77"/>
      <c r="D9" s="77"/>
    </row>
    <row r="10" spans="1:4" ht="15.75">
      <c r="A10" s="76"/>
      <c r="B10" s="124"/>
      <c r="C10" s="77"/>
      <c r="D10" s="77"/>
    </row>
    <row r="11" spans="1:4" s="281" customFormat="1" ht="15.75">
      <c r="A11" s="77" t="s">
        <v>14</v>
      </c>
      <c r="B11" s="77"/>
      <c r="C11" s="77"/>
      <c r="D11" s="77"/>
    </row>
  </sheetData>
  <mergeCells count="3">
    <mergeCell ref="A6:A7"/>
    <mergeCell ref="B6:D6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3"/>
  <sheetViews>
    <sheetView zoomScaleSheetLayoutView="100" workbookViewId="0">
      <selection activeCell="D24" sqref="D24"/>
    </sheetView>
  </sheetViews>
  <sheetFormatPr defaultRowHeight="12.75"/>
  <cols>
    <col min="1" max="1" width="36.85546875" style="111" customWidth="1"/>
    <col min="2" max="2" width="12" style="111" customWidth="1"/>
    <col min="3" max="3" width="19.7109375" style="111" customWidth="1"/>
    <col min="4" max="4" width="38.85546875" style="11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16.25" customHeight="1">
      <c r="D1" s="142" t="s">
        <v>253</v>
      </c>
    </row>
    <row r="2" spans="1:4" ht="4.5" customHeight="1">
      <c r="C2" s="113"/>
      <c r="D2" s="113"/>
    </row>
    <row r="3" spans="1:4" ht="16.5" customHeight="1">
      <c r="C3" s="113"/>
      <c r="D3" s="113"/>
    </row>
    <row r="4" spans="1:4" s="128" customFormat="1" ht="75.75" customHeight="1">
      <c r="A4" s="354" t="s">
        <v>312</v>
      </c>
      <c r="B4" s="354"/>
      <c r="C4" s="354"/>
      <c r="D4" s="354"/>
    </row>
    <row r="5" spans="1:4" s="128" customFormat="1" ht="21" customHeight="1">
      <c r="A5" s="306"/>
      <c r="B5" s="306"/>
      <c r="C5" s="306"/>
      <c r="D5" s="306"/>
    </row>
    <row r="6" spans="1:4" s="128" customFormat="1" ht="18.75">
      <c r="A6" s="129"/>
      <c r="B6" s="129"/>
      <c r="C6" s="129"/>
      <c r="D6" s="278" t="s">
        <v>209</v>
      </c>
    </row>
    <row r="7" spans="1:4" s="128" customFormat="1" ht="18.75">
      <c r="A7" s="409" t="s">
        <v>112</v>
      </c>
      <c r="B7" s="411" t="s">
        <v>2</v>
      </c>
      <c r="C7" s="411"/>
      <c r="D7" s="411"/>
    </row>
    <row r="8" spans="1:4" s="128" customFormat="1" ht="96" customHeight="1">
      <c r="A8" s="410"/>
      <c r="B8" s="282" t="s">
        <v>113</v>
      </c>
      <c r="C8" s="282" t="s">
        <v>114</v>
      </c>
      <c r="D8" s="282" t="s">
        <v>299</v>
      </c>
    </row>
    <row r="9" spans="1:4" s="281" customFormat="1" ht="15.75">
      <c r="A9" s="76"/>
      <c r="B9" s="77"/>
      <c r="C9" s="77"/>
      <c r="D9" s="77"/>
    </row>
    <row r="10" spans="1:4" s="281" customFormat="1" ht="15.75">
      <c r="A10" s="76"/>
      <c r="B10" s="77"/>
      <c r="C10" s="77"/>
      <c r="D10" s="77"/>
    </row>
    <row r="11" spans="1:4" s="281" customFormat="1" ht="15.75">
      <c r="A11" s="76"/>
      <c r="B11" s="77"/>
      <c r="C11" s="77"/>
      <c r="D11" s="77"/>
    </row>
    <row r="12" spans="1:4" s="281" customFormat="1" ht="15.75">
      <c r="A12" s="77" t="s">
        <v>14</v>
      </c>
      <c r="B12" s="77"/>
      <c r="C12" s="77"/>
      <c r="D12" s="77"/>
    </row>
    <row r="13" spans="1:4" s="281" customFormat="1">
      <c r="A13" s="122"/>
      <c r="B13" s="122"/>
      <c r="C13" s="122"/>
      <c r="D13" s="122"/>
    </row>
  </sheetData>
  <mergeCells count="3">
    <mergeCell ref="A7:A8"/>
    <mergeCell ref="B7:D7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2"/>
  <sheetViews>
    <sheetView zoomScaleSheetLayoutView="100" workbookViewId="0">
      <selection activeCell="D24" sqref="D24"/>
    </sheetView>
  </sheetViews>
  <sheetFormatPr defaultRowHeight="12.75"/>
  <cols>
    <col min="1" max="1" width="44.7109375" style="111" customWidth="1"/>
    <col min="2" max="2" width="12" style="111" customWidth="1"/>
    <col min="3" max="3" width="19.7109375" style="111" customWidth="1"/>
    <col min="4" max="4" width="39.5703125" style="11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2" spans="1:4" ht="101.25" customHeight="1">
      <c r="C2" s="376" t="s">
        <v>298</v>
      </c>
      <c r="D2" s="376"/>
    </row>
    <row r="3" spans="1:4" ht="4.5" customHeight="1">
      <c r="C3" s="113"/>
      <c r="D3" s="113"/>
    </row>
    <row r="4" spans="1:4" ht="16.5" customHeight="1">
      <c r="C4" s="113"/>
      <c r="D4" s="113"/>
    </row>
    <row r="5" spans="1:4" ht="82.5" customHeight="1">
      <c r="A5" s="354" t="s">
        <v>313</v>
      </c>
      <c r="B5" s="354"/>
      <c r="C5" s="354"/>
      <c r="D5" s="354"/>
    </row>
    <row r="6" spans="1:4">
      <c r="D6" s="75" t="s">
        <v>209</v>
      </c>
    </row>
    <row r="7" spans="1:4" s="128" customFormat="1" ht="18.75">
      <c r="A7" s="409" t="s">
        <v>112</v>
      </c>
      <c r="B7" s="411" t="s">
        <v>2</v>
      </c>
      <c r="C7" s="411"/>
      <c r="D7" s="411"/>
    </row>
    <row r="8" spans="1:4" s="128" customFormat="1" ht="107.25" customHeight="1">
      <c r="A8" s="410"/>
      <c r="B8" s="282" t="s">
        <v>113</v>
      </c>
      <c r="C8" s="282" t="s">
        <v>114</v>
      </c>
      <c r="D8" s="282" t="s">
        <v>299</v>
      </c>
    </row>
    <row r="9" spans="1:4" s="281" customFormat="1" ht="15.75">
      <c r="A9" s="76"/>
      <c r="B9" s="77"/>
      <c r="C9" s="77"/>
      <c r="D9" s="77"/>
    </row>
    <row r="10" spans="1:4" s="281" customFormat="1" ht="15.75">
      <c r="A10" s="76"/>
      <c r="B10" s="77"/>
      <c r="C10" s="77"/>
      <c r="D10" s="77"/>
    </row>
    <row r="11" spans="1:4" s="281" customFormat="1" ht="15.75">
      <c r="A11" s="76"/>
      <c r="B11" s="77"/>
      <c r="C11" s="77"/>
      <c r="D11" s="77"/>
    </row>
    <row r="12" spans="1:4" s="281" customFormat="1" ht="15.75">
      <c r="A12" s="77" t="s">
        <v>14</v>
      </c>
      <c r="B12" s="77"/>
      <c r="C12" s="77"/>
      <c r="D12" s="77"/>
    </row>
  </sheetData>
  <mergeCells count="4">
    <mergeCell ref="C2:D2"/>
    <mergeCell ref="A7:A8"/>
    <mergeCell ref="B7:D7"/>
    <mergeCell ref="A5:D5"/>
  </mergeCells>
  <pageMargins left="0.74803149606299213" right="0.74803149606299213" top="0.51181102362204722" bottom="0.47244094488188981" header="0.51181102362204722" footer="0.51181102362204722"/>
  <pageSetup paperSize="9" scale="76" fitToHeight="0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0"/>
  <sheetViews>
    <sheetView zoomScaleSheetLayoutView="100" workbookViewId="0">
      <selection activeCell="D24" sqref="D24"/>
    </sheetView>
  </sheetViews>
  <sheetFormatPr defaultRowHeight="12.75"/>
  <cols>
    <col min="1" max="1" width="41.7109375" style="74" customWidth="1"/>
    <col min="2" max="2" width="16.7109375" style="74" customWidth="1"/>
    <col min="3" max="3" width="12.85546875" style="74" customWidth="1"/>
    <col min="4" max="4" width="33.42578125" style="74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5" ht="99" customHeight="1">
      <c r="D1" s="142" t="s">
        <v>263</v>
      </c>
      <c r="E1" s="52"/>
    </row>
    <row r="2" spans="1:5" ht="22.5" customHeight="1">
      <c r="C2" s="78"/>
      <c r="D2" s="78"/>
      <c r="E2" s="52"/>
    </row>
    <row r="3" spans="1:5" s="128" customFormat="1" ht="40.5" customHeight="1">
      <c r="A3" s="354" t="s">
        <v>300</v>
      </c>
      <c r="B3" s="354"/>
      <c r="C3" s="354"/>
      <c r="D3" s="354"/>
    </row>
    <row r="4" spans="1:5" s="128" customFormat="1" ht="17.25" customHeight="1">
      <c r="A4" s="129"/>
      <c r="B4" s="129"/>
      <c r="C4" s="129"/>
      <c r="D4" s="130" t="s">
        <v>209</v>
      </c>
    </row>
    <row r="5" spans="1:5" s="128" customFormat="1" ht="15.75" customHeight="1">
      <c r="A5" s="409" t="s">
        <v>112</v>
      </c>
      <c r="B5" s="409" t="s">
        <v>115</v>
      </c>
      <c r="C5" s="356" t="s">
        <v>2</v>
      </c>
      <c r="D5" s="412"/>
    </row>
    <row r="6" spans="1:5" s="128" customFormat="1" ht="112.5">
      <c r="A6" s="410"/>
      <c r="B6" s="410"/>
      <c r="C6" s="190" t="s">
        <v>114</v>
      </c>
      <c r="D6" s="282" t="s">
        <v>299</v>
      </c>
    </row>
    <row r="7" spans="1:5" s="128" customFormat="1" ht="18.75">
      <c r="A7" s="283"/>
      <c r="B7" s="141"/>
      <c r="C7" s="190"/>
      <c r="D7" s="190"/>
    </row>
    <row r="8" spans="1:5" s="128" customFormat="1" ht="18.75">
      <c r="A8" s="283"/>
      <c r="B8" s="141"/>
      <c r="C8" s="190"/>
      <c r="D8" s="190"/>
    </row>
    <row r="9" spans="1:5" s="128" customFormat="1" ht="18.75">
      <c r="A9" s="283"/>
      <c r="B9" s="141"/>
      <c r="C9" s="190"/>
      <c r="D9" s="190"/>
    </row>
    <row r="10" spans="1:5" s="128" customFormat="1" ht="18.75">
      <c r="A10" s="190" t="s">
        <v>14</v>
      </c>
      <c r="B10" s="190"/>
      <c r="C10" s="190"/>
      <c r="D10" s="190"/>
    </row>
  </sheetData>
  <mergeCells count="4">
    <mergeCell ref="A3:D3"/>
    <mergeCell ref="A5:A6"/>
    <mergeCell ref="B5:B6"/>
    <mergeCell ref="C5:D5"/>
  </mergeCells>
  <pageMargins left="0.74803149606299213" right="0.74803149606299213" top="0.55118110236220474" bottom="0.98425196850393704" header="0.51181102362204722" footer="0.51181102362204722"/>
  <pageSetup paperSize="9" scale="84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zoomScaleSheetLayoutView="100" workbookViewId="0">
      <selection activeCell="B17" sqref="B17"/>
    </sheetView>
  </sheetViews>
  <sheetFormatPr defaultRowHeight="12.75"/>
  <cols>
    <col min="1" max="1" width="41.7109375" style="122" customWidth="1"/>
    <col min="2" max="2" width="19.28515625" style="122" customWidth="1"/>
    <col min="3" max="3" width="12.85546875" style="122" customWidth="1"/>
    <col min="4" max="4" width="33.42578125" style="122" customWidth="1"/>
    <col min="5" max="5" width="19.5703125" customWidth="1"/>
    <col min="6" max="6" width="14.7109375" customWidth="1"/>
    <col min="7" max="7" width="35.42578125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7" ht="90" customHeight="1">
      <c r="E1" s="52"/>
      <c r="F1" s="376" t="s">
        <v>304</v>
      </c>
      <c r="G1" s="376"/>
    </row>
    <row r="2" spans="1:7" ht="22.5" customHeight="1">
      <c r="C2" s="140"/>
      <c r="D2" s="140"/>
      <c r="E2" s="52"/>
    </row>
    <row r="3" spans="1:7" ht="55.5" customHeight="1">
      <c r="A3" s="354" t="s">
        <v>301</v>
      </c>
      <c r="B3" s="354"/>
      <c r="C3" s="354"/>
      <c r="D3" s="354"/>
      <c r="E3" s="354"/>
      <c r="F3" s="354"/>
      <c r="G3" s="354"/>
    </row>
    <row r="4" spans="1:7" ht="17.25" customHeight="1">
      <c r="D4" s="413" t="s">
        <v>209</v>
      </c>
      <c r="E4" s="413"/>
      <c r="F4" s="413"/>
      <c r="G4" s="413"/>
    </row>
    <row r="5" spans="1:7" s="191" customFormat="1" ht="21.75" customHeight="1">
      <c r="A5" s="406" t="s">
        <v>112</v>
      </c>
      <c r="B5" s="406" t="s">
        <v>302</v>
      </c>
      <c r="C5" s="414" t="s">
        <v>2</v>
      </c>
      <c r="D5" s="415"/>
      <c r="E5" s="406" t="s">
        <v>303</v>
      </c>
      <c r="F5" s="414" t="s">
        <v>2</v>
      </c>
      <c r="G5" s="415"/>
    </row>
    <row r="6" spans="1:7" s="191" customFormat="1" ht="128.25" customHeight="1">
      <c r="A6" s="407"/>
      <c r="B6" s="407"/>
      <c r="C6" s="197" t="s">
        <v>114</v>
      </c>
      <c r="D6" s="282" t="s">
        <v>299</v>
      </c>
      <c r="E6" s="407"/>
      <c r="F6" s="197" t="s">
        <v>114</v>
      </c>
      <c r="G6" s="282" t="s">
        <v>299</v>
      </c>
    </row>
    <row r="7" spans="1:7" s="191" customFormat="1" ht="18.75">
      <c r="A7" s="283"/>
      <c r="B7" s="190"/>
      <c r="C7" s="190"/>
      <c r="D7" s="190"/>
      <c r="E7" s="190"/>
      <c r="F7" s="190"/>
      <c r="G7" s="190"/>
    </row>
    <row r="8" spans="1:7" s="191" customFormat="1" ht="18.75">
      <c r="A8" s="283"/>
      <c r="B8" s="190"/>
      <c r="C8" s="190"/>
      <c r="D8" s="190"/>
      <c r="E8" s="190"/>
      <c r="F8" s="190"/>
      <c r="G8" s="190"/>
    </row>
    <row r="9" spans="1:7" s="191" customFormat="1" ht="18.75">
      <c r="A9" s="283"/>
      <c r="B9" s="190"/>
      <c r="C9" s="190"/>
      <c r="D9" s="190"/>
      <c r="E9" s="190"/>
      <c r="F9" s="190"/>
      <c r="G9" s="190"/>
    </row>
    <row r="10" spans="1:7" s="191" customFormat="1" ht="18.75">
      <c r="A10" s="190" t="s">
        <v>14</v>
      </c>
      <c r="B10" s="190"/>
      <c r="C10" s="190"/>
      <c r="D10" s="190"/>
      <c r="E10" s="190"/>
      <c r="F10" s="190"/>
      <c r="G10" s="190"/>
    </row>
  </sheetData>
  <mergeCells count="8">
    <mergeCell ref="F1:G1"/>
    <mergeCell ref="A3:G3"/>
    <mergeCell ref="D4:G4"/>
    <mergeCell ref="A5:A6"/>
    <mergeCell ref="B5:B6"/>
    <mergeCell ref="C5:D5"/>
    <mergeCell ref="E5:E6"/>
    <mergeCell ref="F5:G5"/>
  </mergeCells>
  <pageMargins left="0.74803149606299213" right="0.74803149606299213" top="0.55118110236220474" bottom="0.98425196850393704" header="0.51181102362204722" footer="0.51181102362204722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40"/>
  <sheetViews>
    <sheetView view="pageBreakPreview" zoomScale="60" zoomScaleNormal="75" workbookViewId="0">
      <selection activeCell="C5" sqref="A5:XFD27"/>
    </sheetView>
  </sheetViews>
  <sheetFormatPr defaultRowHeight="15.75"/>
  <cols>
    <col min="1" max="1" width="69.42578125" style="1" customWidth="1"/>
    <col min="2" max="2" width="29.5703125" style="1" customWidth="1"/>
    <col min="3" max="3" width="22" style="2" customWidth="1"/>
    <col min="4" max="9" width="0" style="1" hidden="1" customWidth="1"/>
    <col min="10" max="10" width="18.85546875" style="1" customWidth="1"/>
    <col min="11" max="11" width="14.85546875" style="1" bestFit="1" customWidth="1"/>
    <col min="12" max="16384" width="9.140625" style="1"/>
  </cols>
  <sheetData>
    <row r="1" spans="1:11" ht="106.5" customHeight="1">
      <c r="C1" s="346" t="s">
        <v>269</v>
      </c>
      <c r="D1" s="346"/>
      <c r="E1" s="346"/>
      <c r="F1" s="346"/>
      <c r="G1" s="346"/>
      <c r="H1" s="346"/>
      <c r="I1" s="346"/>
      <c r="J1" s="346"/>
    </row>
    <row r="2" spans="1:11">
      <c r="B2" s="12"/>
      <c r="C2" s="12"/>
    </row>
    <row r="3" spans="1:11" s="17" customFormat="1" ht="42.75" customHeight="1">
      <c r="A3" s="347" t="s">
        <v>270</v>
      </c>
      <c r="B3" s="347"/>
      <c r="C3" s="347"/>
      <c r="D3" s="347"/>
      <c r="E3" s="347"/>
      <c r="F3" s="347"/>
      <c r="G3" s="347"/>
      <c r="H3" s="347"/>
      <c r="I3" s="347"/>
      <c r="J3" s="347"/>
    </row>
    <row r="4" spans="1:11" ht="14.25" customHeight="1">
      <c r="A4" s="13"/>
      <c r="B4" s="13"/>
      <c r="C4" s="13"/>
      <c r="D4" s="13"/>
      <c r="E4" s="13"/>
      <c r="F4" s="13"/>
      <c r="G4" s="13"/>
      <c r="H4" s="13"/>
      <c r="I4" s="13"/>
      <c r="J4" s="137" t="s">
        <v>209</v>
      </c>
    </row>
    <row r="5" spans="1:11" s="17" customFormat="1" ht="18.75">
      <c r="A5" s="348"/>
      <c r="B5" s="349" t="s">
        <v>15</v>
      </c>
      <c r="C5" s="177" t="s">
        <v>116</v>
      </c>
      <c r="D5" s="178"/>
      <c r="E5" s="178"/>
      <c r="F5" s="178"/>
      <c r="G5" s="178"/>
      <c r="H5" s="178"/>
      <c r="I5" s="178"/>
      <c r="J5" s="179" t="s">
        <v>117</v>
      </c>
    </row>
    <row r="6" spans="1:11" s="17" customFormat="1" ht="18.75">
      <c r="A6" s="348"/>
      <c r="B6" s="350"/>
      <c r="C6" s="177" t="s">
        <v>16</v>
      </c>
      <c r="D6" s="177" t="s">
        <v>12</v>
      </c>
      <c r="E6" s="177" t="s">
        <v>12</v>
      </c>
      <c r="F6" s="177" t="s">
        <v>12</v>
      </c>
      <c r="G6" s="177" t="s">
        <v>12</v>
      </c>
      <c r="H6" s="177" t="s">
        <v>12</v>
      </c>
      <c r="I6" s="177" t="s">
        <v>12</v>
      </c>
      <c r="J6" s="177" t="s">
        <v>12</v>
      </c>
      <c r="K6" s="180"/>
    </row>
    <row r="7" spans="1:11" s="17" customFormat="1" ht="18.75">
      <c r="A7" s="147" t="s">
        <v>0</v>
      </c>
      <c r="B7" s="181"/>
      <c r="C7" s="182"/>
      <c r="D7" s="182"/>
      <c r="E7" s="182"/>
      <c r="F7" s="182"/>
      <c r="G7" s="182"/>
      <c r="H7" s="182"/>
      <c r="I7" s="182"/>
      <c r="J7" s="182"/>
      <c r="K7" s="180"/>
    </row>
    <row r="8" spans="1:11" s="17" customFormat="1" ht="37.5">
      <c r="A8" s="151" t="s">
        <v>1</v>
      </c>
      <c r="B8" s="183"/>
      <c r="C8" s="182"/>
      <c r="D8" s="182"/>
      <c r="E8" s="182"/>
      <c r="F8" s="182"/>
      <c r="G8" s="182"/>
      <c r="H8" s="182"/>
      <c r="I8" s="182"/>
      <c r="J8" s="182"/>
    </row>
    <row r="9" spans="1:11" s="17" customFormat="1" ht="18.75">
      <c r="A9" s="153" t="s">
        <v>2</v>
      </c>
      <c r="B9" s="181"/>
      <c r="C9" s="182"/>
      <c r="D9" s="182"/>
      <c r="E9" s="182"/>
      <c r="F9" s="182"/>
      <c r="G9" s="182"/>
      <c r="H9" s="182"/>
      <c r="I9" s="182"/>
      <c r="J9" s="182"/>
    </row>
    <row r="10" spans="1:11" s="17" customFormat="1" ht="37.5">
      <c r="A10" s="154" t="s">
        <v>255</v>
      </c>
      <c r="B10" s="184"/>
      <c r="C10" s="182"/>
      <c r="D10" s="182"/>
      <c r="E10" s="182"/>
      <c r="F10" s="182"/>
      <c r="G10" s="182"/>
      <c r="H10" s="182"/>
      <c r="I10" s="182"/>
      <c r="J10" s="182"/>
    </row>
    <row r="11" spans="1:11" s="17" customFormat="1" ht="37.5">
      <c r="A11" s="151" t="s">
        <v>3</v>
      </c>
      <c r="B11" s="184"/>
      <c r="C11" s="182"/>
      <c r="D11" s="182"/>
      <c r="E11" s="182"/>
      <c r="F11" s="182"/>
      <c r="G11" s="182"/>
      <c r="H11" s="182"/>
      <c r="I11" s="182"/>
      <c r="J11" s="182"/>
    </row>
    <row r="12" spans="1:11" s="17" customFormat="1" ht="37.5">
      <c r="A12" s="157" t="s">
        <v>4</v>
      </c>
      <c r="B12" s="183"/>
      <c r="C12" s="182"/>
      <c r="D12" s="182"/>
      <c r="E12" s="182"/>
      <c r="F12" s="182"/>
      <c r="G12" s="182"/>
      <c r="H12" s="182"/>
      <c r="I12" s="182"/>
      <c r="J12" s="182"/>
    </row>
    <row r="13" spans="1:11" s="17" customFormat="1" ht="56.25">
      <c r="A13" s="153" t="s">
        <v>256</v>
      </c>
      <c r="B13" s="184"/>
      <c r="C13" s="182"/>
      <c r="D13" s="182"/>
      <c r="E13" s="182"/>
      <c r="F13" s="182"/>
      <c r="G13" s="182"/>
      <c r="H13" s="182"/>
      <c r="I13" s="182"/>
      <c r="J13" s="182"/>
      <c r="K13" s="180"/>
    </row>
    <row r="14" spans="1:11" s="17" customFormat="1" ht="37.5">
      <c r="A14" s="153" t="s">
        <v>6</v>
      </c>
      <c r="B14" s="184"/>
      <c r="C14" s="182"/>
      <c r="D14" s="182"/>
      <c r="E14" s="182"/>
      <c r="F14" s="182"/>
      <c r="G14" s="182"/>
      <c r="H14" s="182"/>
      <c r="I14" s="182"/>
      <c r="J14" s="182"/>
    </row>
    <row r="15" spans="1:11" s="17" customFormat="1" ht="56.25">
      <c r="A15" s="153" t="s">
        <v>17</v>
      </c>
      <c r="B15" s="184"/>
      <c r="C15" s="182"/>
      <c r="D15" s="182"/>
      <c r="E15" s="182"/>
      <c r="F15" s="182"/>
      <c r="G15" s="182"/>
      <c r="H15" s="182"/>
      <c r="I15" s="182"/>
      <c r="J15" s="182"/>
    </row>
    <row r="16" spans="1:11" s="17" customFormat="1" ht="37.5">
      <c r="A16" s="151" t="s">
        <v>7</v>
      </c>
      <c r="B16" s="184"/>
      <c r="C16" s="182"/>
      <c r="D16" s="182"/>
      <c r="E16" s="182"/>
      <c r="F16" s="182"/>
      <c r="G16" s="182"/>
      <c r="H16" s="182"/>
      <c r="I16" s="182"/>
      <c r="J16" s="182"/>
    </row>
    <row r="17" spans="1:10" s="17" customFormat="1" ht="37.5">
      <c r="A17" s="153" t="s">
        <v>5</v>
      </c>
      <c r="B17" s="184"/>
      <c r="C17" s="182"/>
      <c r="D17" s="182"/>
      <c r="E17" s="182"/>
      <c r="F17" s="182"/>
      <c r="G17" s="182"/>
      <c r="H17" s="182"/>
      <c r="I17" s="182"/>
      <c r="J17" s="182"/>
    </row>
    <row r="18" spans="1:10" s="17" customFormat="1" ht="37.5">
      <c r="A18" s="153" t="s">
        <v>18</v>
      </c>
      <c r="B18" s="184"/>
      <c r="C18" s="182"/>
      <c r="D18" s="182"/>
      <c r="E18" s="182"/>
      <c r="F18" s="182"/>
      <c r="G18" s="182"/>
      <c r="H18" s="182"/>
      <c r="I18" s="182"/>
      <c r="J18" s="182"/>
    </row>
    <row r="19" spans="1:10" s="17" customFormat="1" ht="56.25">
      <c r="A19" s="153" t="s">
        <v>8</v>
      </c>
      <c r="B19" s="184"/>
      <c r="C19" s="182"/>
      <c r="D19" s="182"/>
      <c r="E19" s="182"/>
      <c r="F19" s="182"/>
      <c r="G19" s="182"/>
      <c r="H19" s="182"/>
      <c r="I19" s="182"/>
      <c r="J19" s="182"/>
    </row>
    <row r="20" spans="1:10" s="17" customFormat="1" ht="56.25">
      <c r="A20" s="153" t="s">
        <v>19</v>
      </c>
      <c r="B20" s="184"/>
      <c r="C20" s="182"/>
      <c r="D20" s="182"/>
      <c r="E20" s="182"/>
      <c r="F20" s="182"/>
      <c r="G20" s="182"/>
      <c r="H20" s="182"/>
      <c r="I20" s="182"/>
      <c r="J20" s="182"/>
    </row>
    <row r="21" spans="1:10" s="17" customFormat="1" ht="37.5">
      <c r="A21" s="151" t="s">
        <v>11</v>
      </c>
      <c r="B21" s="184"/>
      <c r="C21" s="182"/>
      <c r="D21" s="182"/>
      <c r="E21" s="182"/>
      <c r="F21" s="182"/>
      <c r="G21" s="182"/>
      <c r="H21" s="182"/>
      <c r="I21" s="182"/>
      <c r="J21" s="182"/>
    </row>
    <row r="22" spans="1:10" s="17" customFormat="1" ht="37.5">
      <c r="A22" s="159" t="s">
        <v>9</v>
      </c>
      <c r="B22" s="184"/>
      <c r="C22" s="182"/>
      <c r="D22" s="182"/>
      <c r="E22" s="182"/>
      <c r="F22" s="182"/>
      <c r="G22" s="182"/>
      <c r="H22" s="182"/>
      <c r="I22" s="182"/>
      <c r="J22" s="182"/>
    </row>
    <row r="23" spans="1:10" s="17" customFormat="1" ht="37.5">
      <c r="A23" s="161" t="s">
        <v>10</v>
      </c>
      <c r="B23" s="181"/>
      <c r="C23" s="182"/>
      <c r="D23" s="182"/>
      <c r="E23" s="182"/>
      <c r="F23" s="182"/>
      <c r="G23" s="182"/>
      <c r="H23" s="182"/>
      <c r="I23" s="182"/>
      <c r="J23" s="182"/>
    </row>
    <row r="24" spans="1:10" s="156" customFormat="1" ht="56.25">
      <c r="A24" s="153" t="s">
        <v>20</v>
      </c>
      <c r="B24" s="185"/>
      <c r="C24" s="186"/>
      <c r="D24" s="186"/>
      <c r="E24" s="186"/>
      <c r="F24" s="186"/>
      <c r="G24" s="186"/>
      <c r="H24" s="186"/>
      <c r="I24" s="186"/>
      <c r="J24" s="186"/>
    </row>
    <row r="25" spans="1:10" s="17" customFormat="1" ht="37.5">
      <c r="A25" s="163" t="s">
        <v>13</v>
      </c>
      <c r="B25" s="183"/>
      <c r="C25" s="182"/>
      <c r="D25" s="182"/>
      <c r="E25" s="182"/>
      <c r="F25" s="182"/>
      <c r="G25" s="182"/>
      <c r="H25" s="182"/>
      <c r="I25" s="182"/>
      <c r="J25" s="182"/>
    </row>
    <row r="26" spans="1:10" s="17" customFormat="1" ht="131.25">
      <c r="A26" s="166" t="s">
        <v>257</v>
      </c>
      <c r="B26" s="184"/>
      <c r="C26" s="182"/>
      <c r="D26" s="182"/>
      <c r="E26" s="182"/>
      <c r="F26" s="182"/>
      <c r="G26" s="182"/>
      <c r="H26" s="182"/>
      <c r="I26" s="182"/>
      <c r="J26" s="182"/>
    </row>
    <row r="27" spans="1:10" s="17" customFormat="1" ht="112.5">
      <c r="A27" s="166" t="s">
        <v>21</v>
      </c>
      <c r="B27" s="184"/>
      <c r="C27" s="182"/>
      <c r="D27" s="182"/>
      <c r="E27" s="182"/>
      <c r="F27" s="182"/>
      <c r="G27" s="182"/>
      <c r="H27" s="182"/>
      <c r="I27" s="182"/>
      <c r="J27" s="182"/>
    </row>
    <row r="28" spans="1:10">
      <c r="B28" s="3"/>
      <c r="C28" s="4"/>
    </row>
    <row r="29" spans="1:10">
      <c r="B29" s="3"/>
      <c r="C29" s="4"/>
    </row>
    <row r="30" spans="1:10">
      <c r="B30" s="5"/>
      <c r="C30" s="6"/>
    </row>
    <row r="31" spans="1:10">
      <c r="B31" s="3"/>
      <c r="C31" s="4"/>
    </row>
    <row r="32" spans="1:10">
      <c r="B32" s="3"/>
      <c r="C32" s="4"/>
    </row>
    <row r="33" spans="2:3">
      <c r="B33" s="5"/>
      <c r="C33" s="6"/>
    </row>
    <row r="34" spans="2:3">
      <c r="B34" s="3"/>
      <c r="C34" s="4"/>
    </row>
    <row r="35" spans="2:3">
      <c r="B35" s="3"/>
      <c r="C35" s="4"/>
    </row>
    <row r="36" spans="2:3">
      <c r="B36" s="3"/>
      <c r="C36" s="4"/>
    </row>
    <row r="37" spans="2:3">
      <c r="B37" s="3"/>
      <c r="C37" s="4"/>
    </row>
    <row r="38" spans="2:3">
      <c r="B38" s="7"/>
      <c r="C38" s="8"/>
    </row>
    <row r="39" spans="2:3">
      <c r="B39" s="7"/>
      <c r="C39" s="8"/>
    </row>
    <row r="40" spans="2:3">
      <c r="B40" s="7"/>
      <c r="C40" s="8"/>
    </row>
  </sheetData>
  <mergeCells count="4">
    <mergeCell ref="C1:J1"/>
    <mergeCell ref="A3:J3"/>
    <mergeCell ref="A5:A6"/>
    <mergeCell ref="B5:B6"/>
  </mergeCells>
  <phoneticPr fontId="4" type="noConversion"/>
  <pageMargins left="1.05" right="0.46" top="0.37" bottom="0.45" header="0.4" footer="0.5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C1" sqref="C1"/>
    </sheetView>
  </sheetViews>
  <sheetFormatPr defaultRowHeight="12.75"/>
  <cols>
    <col min="1" max="1" width="51.85546875" customWidth="1"/>
    <col min="2" max="2" width="32.42578125" customWidth="1"/>
    <col min="3" max="3" width="43.140625" customWidth="1"/>
  </cols>
  <sheetData>
    <row r="1" spans="1:4" ht="102" customHeight="1">
      <c r="C1" s="302" t="s">
        <v>314</v>
      </c>
      <c r="D1" s="52"/>
    </row>
    <row r="2" spans="1:4">
      <c r="C2" s="52"/>
      <c r="D2" s="52"/>
    </row>
    <row r="3" spans="1:4" s="127" customFormat="1" ht="96" customHeight="1">
      <c r="A3" s="354" t="s">
        <v>235</v>
      </c>
      <c r="B3" s="354"/>
      <c r="C3" s="354"/>
    </row>
    <row r="4" spans="1:4" s="116" customFormat="1" ht="15.75">
      <c r="C4" s="121" t="s">
        <v>209</v>
      </c>
    </row>
    <row r="5" spans="1:4" s="127" customFormat="1" ht="113.25" customHeight="1">
      <c r="A5" s="197" t="s">
        <v>305</v>
      </c>
      <c r="B5" s="197" t="s">
        <v>232</v>
      </c>
      <c r="C5" s="284" t="s">
        <v>233</v>
      </c>
    </row>
    <row r="6" spans="1:4" s="117" customFormat="1" ht="11.25">
      <c r="A6" s="285">
        <v>1</v>
      </c>
      <c r="B6" s="285">
        <v>2</v>
      </c>
      <c r="C6" s="285">
        <v>3</v>
      </c>
    </row>
    <row r="7" spans="1:4" s="224" customFormat="1" ht="15.75">
      <c r="A7" s="118"/>
      <c r="B7" s="118"/>
      <c r="C7" s="286"/>
    </row>
    <row r="8" spans="1:4" s="281" customFormat="1" ht="15.75">
      <c r="A8" s="287" t="s">
        <v>14</v>
      </c>
      <c r="B8" s="287" t="s">
        <v>234</v>
      </c>
      <c r="C8" s="288"/>
    </row>
    <row r="9" spans="1:4" s="281" customFormat="1" ht="15.75">
      <c r="A9" s="119"/>
      <c r="B9" s="119"/>
      <c r="C9" s="120"/>
    </row>
    <row r="10" spans="1:4" ht="15.75">
      <c r="A10" s="119"/>
      <c r="B10" s="119"/>
      <c r="C10" s="120"/>
    </row>
    <row r="11" spans="1:4" ht="15.75">
      <c r="A11" s="119"/>
      <c r="B11" s="119"/>
      <c r="C11" s="120"/>
    </row>
    <row r="12" spans="1:4" ht="15.75">
      <c r="A12" s="119"/>
      <c r="B12" s="119"/>
      <c r="C12" s="120"/>
    </row>
    <row r="13" spans="1:4" ht="15.75">
      <c r="A13" s="119"/>
      <c r="B13" s="119"/>
      <c r="C13" s="120"/>
    </row>
    <row r="14" spans="1:4" ht="15.75">
      <c r="A14" s="10"/>
      <c r="B14" s="10"/>
      <c r="C14" s="114"/>
    </row>
    <row r="15" spans="1:4" ht="15.75">
      <c r="A15" s="9"/>
      <c r="B15" s="9"/>
      <c r="C15" s="114"/>
    </row>
    <row r="16" spans="1:4" ht="15.75">
      <c r="A16" s="9"/>
      <c r="B16" s="9"/>
      <c r="C16" s="114"/>
    </row>
    <row r="17" spans="1:3" ht="15.75">
      <c r="A17" s="9"/>
      <c r="B17" s="9"/>
      <c r="C17" s="114"/>
    </row>
    <row r="18" spans="1:3" ht="15.75">
      <c r="A18" s="9"/>
      <c r="B18" s="9"/>
      <c r="C18" s="114"/>
    </row>
    <row r="19" spans="1:3" ht="15.75">
      <c r="A19" s="9"/>
      <c r="B19" s="9"/>
      <c r="C19" s="114"/>
    </row>
    <row r="20" spans="1:3" ht="15.75">
      <c r="A20" s="9"/>
      <c r="B20" s="9"/>
      <c r="C20" s="114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9" fitToHeight="0" pageOrder="overThenDown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C1" sqref="C1"/>
    </sheetView>
  </sheetViews>
  <sheetFormatPr defaultRowHeight="12.75"/>
  <cols>
    <col min="1" max="1" width="54.85546875" customWidth="1"/>
    <col min="2" max="2" width="48.85546875" customWidth="1"/>
    <col min="3" max="3" width="43.140625" customWidth="1"/>
  </cols>
  <sheetData>
    <row r="1" spans="1:4" ht="93.75" customHeight="1">
      <c r="C1" s="302" t="s">
        <v>315</v>
      </c>
      <c r="D1" s="52"/>
    </row>
    <row r="2" spans="1:4">
      <c r="C2" s="52"/>
      <c r="D2" s="52"/>
    </row>
    <row r="3" spans="1:4" s="116" customFormat="1" ht="111.75" customHeight="1">
      <c r="A3" s="354" t="s">
        <v>307</v>
      </c>
      <c r="B3" s="354"/>
      <c r="C3" s="354"/>
    </row>
    <row r="4" spans="1:4" s="116" customFormat="1" ht="15.75">
      <c r="C4" s="121" t="s">
        <v>209</v>
      </c>
    </row>
    <row r="5" spans="1:4" s="127" customFormat="1" ht="113.25" customHeight="1">
      <c r="A5" s="197" t="s">
        <v>308</v>
      </c>
      <c r="B5" s="197" t="s">
        <v>232</v>
      </c>
      <c r="C5" s="284" t="s">
        <v>233</v>
      </c>
    </row>
    <row r="6" spans="1:4" s="117" customFormat="1" ht="11.25">
      <c r="A6" s="285">
        <v>1</v>
      </c>
      <c r="B6" s="285">
        <v>2</v>
      </c>
      <c r="C6" s="285">
        <v>3</v>
      </c>
    </row>
    <row r="7" spans="1:4" s="224" customFormat="1" ht="15.75">
      <c r="A7" s="118"/>
      <c r="B7" s="118"/>
      <c r="C7" s="286"/>
    </row>
    <row r="8" spans="1:4" s="281" customFormat="1" ht="15.75">
      <c r="A8" s="287" t="s">
        <v>14</v>
      </c>
      <c r="B8" s="287" t="s">
        <v>234</v>
      </c>
      <c r="C8" s="288"/>
    </row>
    <row r="9" spans="1:4" ht="15.75">
      <c r="A9" s="119"/>
      <c r="B9" s="119"/>
      <c r="C9" s="120"/>
    </row>
    <row r="10" spans="1:4" ht="15.75">
      <c r="A10" s="119"/>
      <c r="B10" s="119"/>
      <c r="C10" s="120"/>
    </row>
    <row r="11" spans="1:4" ht="15.75">
      <c r="A11" s="119"/>
      <c r="B11" s="119"/>
      <c r="C11" s="120"/>
    </row>
    <row r="12" spans="1:4" ht="15.75">
      <c r="A12" s="119"/>
      <c r="B12" s="119"/>
      <c r="C12" s="120"/>
    </row>
    <row r="13" spans="1:4" ht="15.75">
      <c r="A13" s="119"/>
      <c r="B13" s="119"/>
      <c r="C13" s="120"/>
    </row>
    <row r="14" spans="1:4" ht="15.75">
      <c r="A14" s="10"/>
      <c r="B14" s="10"/>
      <c r="C14" s="114"/>
    </row>
    <row r="15" spans="1:4" ht="15.75">
      <c r="A15" s="9"/>
      <c r="B15" s="9"/>
      <c r="C15" s="114"/>
    </row>
    <row r="16" spans="1:4" ht="15.75">
      <c r="A16" s="9"/>
      <c r="B16" s="9"/>
      <c r="C16" s="114"/>
    </row>
    <row r="17" spans="1:3" ht="15.75">
      <c r="A17" s="9"/>
      <c r="B17" s="9"/>
      <c r="C17" s="114"/>
    </row>
    <row r="18" spans="1:3" ht="15.75">
      <c r="A18" s="9"/>
      <c r="B18" s="9"/>
      <c r="C18" s="114"/>
    </row>
    <row r="19" spans="1:3" ht="15.75">
      <c r="A19" s="9"/>
      <c r="B19" s="9"/>
      <c r="C19" s="114"/>
    </row>
    <row r="20" spans="1:3" ht="15.75">
      <c r="A20" s="9"/>
      <c r="B20" s="9"/>
      <c r="C20" s="114"/>
    </row>
  </sheetData>
  <mergeCells count="1">
    <mergeCell ref="A3:C3"/>
  </mergeCells>
  <pageMargins left="0.70866141732283472" right="0.48" top="0.37" bottom="0.74803149606299213" header="0.31496062992125984" footer="0.31496062992125984"/>
  <pageSetup paperSize="9" scale="62" fitToHeight="0" pageOrder="overThenDown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C21" sqref="C21"/>
    </sheetView>
  </sheetViews>
  <sheetFormatPr defaultRowHeight="12.75"/>
  <cols>
    <col min="1" max="1" width="45.42578125" customWidth="1"/>
    <col min="2" max="2" width="45" customWidth="1"/>
    <col min="3" max="3" width="43.140625" customWidth="1"/>
  </cols>
  <sheetData>
    <row r="1" spans="1:4" ht="105.75" customHeight="1">
      <c r="C1" s="302" t="s">
        <v>316</v>
      </c>
      <c r="D1" s="52"/>
    </row>
    <row r="2" spans="1:4">
      <c r="C2" s="52"/>
      <c r="D2" s="52"/>
    </row>
    <row r="3" spans="1:4" s="127" customFormat="1" ht="122.25" customHeight="1">
      <c r="A3" s="354" t="s">
        <v>306</v>
      </c>
      <c r="B3" s="354"/>
      <c r="C3" s="354"/>
    </row>
    <row r="4" spans="1:4" s="116" customFormat="1" ht="15.75">
      <c r="C4" s="121" t="s">
        <v>209</v>
      </c>
    </row>
    <row r="5" spans="1:4" s="127" customFormat="1" ht="113.25" customHeight="1">
      <c r="A5" s="197" t="s">
        <v>308</v>
      </c>
      <c r="B5" s="197" t="s">
        <v>232</v>
      </c>
      <c r="C5" s="284" t="s">
        <v>233</v>
      </c>
    </row>
    <row r="6" spans="1:4" s="117" customFormat="1" ht="11.25">
      <c r="A6" s="285">
        <v>1</v>
      </c>
      <c r="B6" s="285">
        <v>2</v>
      </c>
      <c r="C6" s="285">
        <v>3</v>
      </c>
    </row>
    <row r="7" spans="1:4" s="224" customFormat="1" ht="15.75">
      <c r="A7" s="118"/>
      <c r="B7" s="118"/>
      <c r="C7" s="286"/>
    </row>
    <row r="8" spans="1:4" s="281" customFormat="1" ht="15.75">
      <c r="A8" s="287" t="s">
        <v>14</v>
      </c>
      <c r="B8" s="287" t="s">
        <v>234</v>
      </c>
      <c r="C8" s="288"/>
    </row>
    <row r="9" spans="1:4" ht="15.75">
      <c r="A9" s="119"/>
      <c r="B9" s="119"/>
      <c r="C9" s="120"/>
    </row>
    <row r="10" spans="1:4" ht="15.75">
      <c r="A10" s="119"/>
      <c r="B10" s="119"/>
      <c r="C10" s="120"/>
    </row>
    <row r="11" spans="1:4" ht="15.75">
      <c r="A11" s="119"/>
      <c r="B11" s="119"/>
      <c r="C11" s="120"/>
    </row>
    <row r="12" spans="1:4" ht="15.75">
      <c r="A12" s="119"/>
      <c r="B12" s="119"/>
      <c r="C12" s="120"/>
    </row>
    <row r="13" spans="1:4" ht="15.75">
      <c r="A13" s="119"/>
      <c r="B13" s="119"/>
      <c r="C13" s="120"/>
    </row>
    <row r="14" spans="1:4" ht="15.75">
      <c r="A14" s="10"/>
      <c r="B14" s="10"/>
      <c r="C14" s="114"/>
    </row>
    <row r="15" spans="1:4" ht="15.75">
      <c r="A15" s="9"/>
      <c r="B15" s="9"/>
      <c r="C15" s="114"/>
    </row>
    <row r="16" spans="1:4" ht="15.75">
      <c r="A16" s="9"/>
      <c r="B16" s="9"/>
      <c r="C16" s="114"/>
    </row>
    <row r="17" spans="1:3" ht="15.75">
      <c r="A17" s="9"/>
      <c r="B17" s="9"/>
      <c r="C17" s="114"/>
    </row>
    <row r="18" spans="1:3" ht="15.75">
      <c r="A18" s="9"/>
      <c r="B18" s="9"/>
      <c r="C18" s="114"/>
    </row>
    <row r="19" spans="1:3" ht="15.75">
      <c r="A19" s="9"/>
      <c r="B19" s="9"/>
      <c r="C19" s="114"/>
    </row>
    <row r="20" spans="1:3" ht="15.75">
      <c r="A20" s="9"/>
      <c r="B20" s="9"/>
      <c r="C20" s="114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1"/>
  <sheetViews>
    <sheetView workbookViewId="0">
      <selection activeCell="I19" sqref="I19"/>
    </sheetView>
  </sheetViews>
  <sheetFormatPr defaultRowHeight="12.75"/>
  <cols>
    <col min="1" max="1" width="9.140625" style="135"/>
    <col min="2" max="2" width="64.5703125" customWidth="1"/>
  </cols>
  <sheetData>
    <row r="1" spans="1:2">
      <c r="A1" s="416" t="s">
        <v>258</v>
      </c>
      <c r="B1" s="416"/>
    </row>
    <row r="2" spans="1:2" ht="27" customHeight="1">
      <c r="A2" s="134">
        <v>1</v>
      </c>
      <c r="B2" s="133"/>
    </row>
    <row r="3" spans="1:2" ht="27" customHeight="1">
      <c r="A3" s="134">
        <v>2</v>
      </c>
      <c r="B3" s="133"/>
    </row>
    <row r="4" spans="1:2" ht="27" customHeight="1">
      <c r="A4" s="134">
        <v>3</v>
      </c>
      <c r="B4" s="133"/>
    </row>
    <row r="5" spans="1:2" ht="27" customHeight="1">
      <c r="A5" s="134">
        <v>4</v>
      </c>
      <c r="B5" s="133"/>
    </row>
    <row r="6" spans="1:2" ht="27" customHeight="1">
      <c r="A6" s="134">
        <v>5</v>
      </c>
      <c r="B6" s="133"/>
    </row>
    <row r="7" spans="1:2" ht="27" customHeight="1">
      <c r="A7" s="134">
        <v>6</v>
      </c>
      <c r="B7" s="133"/>
    </row>
    <row r="8" spans="1:2" ht="27" customHeight="1">
      <c r="A8" s="134">
        <v>7</v>
      </c>
      <c r="B8" s="133"/>
    </row>
    <row r="9" spans="1:2" ht="27" customHeight="1">
      <c r="A9" s="134">
        <v>8</v>
      </c>
      <c r="B9" s="133"/>
    </row>
    <row r="10" spans="1:2" ht="27" customHeight="1">
      <c r="A10" s="134">
        <v>9</v>
      </c>
      <c r="B10" s="133"/>
    </row>
    <row r="11" spans="1:2" ht="27" customHeight="1">
      <c r="A11" s="134">
        <v>10</v>
      </c>
      <c r="B11" s="133"/>
    </row>
    <row r="12" spans="1:2" ht="27" customHeight="1">
      <c r="A12" s="134">
        <v>11</v>
      </c>
      <c r="B12" s="133"/>
    </row>
    <row r="13" spans="1:2" ht="27" customHeight="1">
      <c r="A13" s="134">
        <v>12</v>
      </c>
      <c r="B13" s="133"/>
    </row>
    <row r="14" spans="1:2" ht="27" customHeight="1">
      <c r="A14" s="134">
        <v>13</v>
      </c>
      <c r="B14" s="133"/>
    </row>
    <row r="15" spans="1:2" ht="27" customHeight="1">
      <c r="A15" s="134">
        <v>14</v>
      </c>
      <c r="B15" s="133"/>
    </row>
    <row r="16" spans="1:2" ht="27" customHeight="1">
      <c r="A16" s="134">
        <v>15</v>
      </c>
      <c r="B16" s="133"/>
    </row>
    <row r="17" spans="1:2" ht="27" customHeight="1">
      <c r="A17" s="134">
        <v>16</v>
      </c>
      <c r="B17" s="133"/>
    </row>
    <row r="18" spans="1:2" ht="27" customHeight="1">
      <c r="A18" s="134">
        <v>17</v>
      </c>
      <c r="B18" s="133"/>
    </row>
    <row r="19" spans="1:2" ht="27" customHeight="1">
      <c r="A19" s="134">
        <v>18</v>
      </c>
      <c r="B19" s="133"/>
    </row>
    <row r="20" spans="1:2" ht="27" customHeight="1">
      <c r="A20" s="134">
        <v>19</v>
      </c>
      <c r="B20" s="133"/>
    </row>
    <row r="21" spans="1:2" ht="27" customHeight="1">
      <c r="A21" s="134">
        <v>20</v>
      </c>
      <c r="B21" s="133"/>
    </row>
    <row r="22" spans="1:2" ht="27" customHeight="1">
      <c r="A22" s="134">
        <v>21</v>
      </c>
      <c r="B22" s="133"/>
    </row>
    <row r="23" spans="1:2" ht="27" customHeight="1">
      <c r="A23" s="134">
        <v>22</v>
      </c>
      <c r="B23" s="133"/>
    </row>
    <row r="24" spans="1:2" ht="27" customHeight="1">
      <c r="A24" s="134">
        <v>23</v>
      </c>
      <c r="B24" s="133"/>
    </row>
    <row r="25" spans="1:2" ht="27" customHeight="1">
      <c r="A25" s="134">
        <v>24</v>
      </c>
      <c r="B25" s="133"/>
    </row>
    <row r="26" spans="1:2" ht="27" customHeight="1">
      <c r="A26" s="134">
        <v>25</v>
      </c>
      <c r="B26" s="133"/>
    </row>
    <row r="27" spans="1:2" ht="27" customHeight="1">
      <c r="A27" s="134">
        <v>26</v>
      </c>
      <c r="B27" s="133"/>
    </row>
    <row r="28" spans="1:2" ht="27" customHeight="1">
      <c r="A28" s="134">
        <v>27</v>
      </c>
      <c r="B28" s="133"/>
    </row>
    <row r="29" spans="1:2" ht="27" customHeight="1">
      <c r="A29" s="134">
        <v>28</v>
      </c>
      <c r="B29" s="133"/>
    </row>
    <row r="30" spans="1:2" ht="27" customHeight="1">
      <c r="A30" s="134">
        <v>29</v>
      </c>
      <c r="B30" s="133"/>
    </row>
    <row r="31" spans="1:2" ht="27" customHeight="1">
      <c r="A31" s="134">
        <v>30</v>
      </c>
      <c r="B31" s="133"/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15"/>
  <sheetViews>
    <sheetView workbookViewId="0">
      <selection activeCell="B1" sqref="B1"/>
    </sheetView>
  </sheetViews>
  <sheetFormatPr defaultRowHeight="12.75"/>
  <cols>
    <col min="1" max="1" width="22.5703125" style="29" customWidth="1"/>
    <col min="2" max="2" width="18.140625" style="29" customWidth="1"/>
    <col min="3" max="3" width="32.140625" style="31" customWidth="1"/>
    <col min="4" max="4" width="26" style="31" customWidth="1"/>
    <col min="5" max="256" width="9.140625" style="29"/>
    <col min="257" max="257" width="13.7109375" style="29" customWidth="1"/>
    <col min="258" max="258" width="18.140625" style="29" customWidth="1"/>
    <col min="259" max="259" width="32.140625" style="29" customWidth="1"/>
    <col min="260" max="260" width="26" style="29" customWidth="1"/>
    <col min="261" max="512" width="9.140625" style="29"/>
    <col min="513" max="513" width="13.7109375" style="29" customWidth="1"/>
    <col min="514" max="514" width="18.140625" style="29" customWidth="1"/>
    <col min="515" max="515" width="32.140625" style="29" customWidth="1"/>
    <col min="516" max="516" width="26" style="29" customWidth="1"/>
    <col min="517" max="768" width="9.140625" style="29"/>
    <col min="769" max="769" width="13.7109375" style="29" customWidth="1"/>
    <col min="770" max="770" width="18.140625" style="29" customWidth="1"/>
    <col min="771" max="771" width="32.140625" style="29" customWidth="1"/>
    <col min="772" max="772" width="26" style="29" customWidth="1"/>
    <col min="773" max="1024" width="9.140625" style="29"/>
    <col min="1025" max="1025" width="13.7109375" style="29" customWidth="1"/>
    <col min="1026" max="1026" width="18.140625" style="29" customWidth="1"/>
    <col min="1027" max="1027" width="32.140625" style="29" customWidth="1"/>
    <col min="1028" max="1028" width="26" style="29" customWidth="1"/>
    <col min="1029" max="1280" width="9.140625" style="29"/>
    <col min="1281" max="1281" width="13.7109375" style="29" customWidth="1"/>
    <col min="1282" max="1282" width="18.140625" style="29" customWidth="1"/>
    <col min="1283" max="1283" width="32.140625" style="29" customWidth="1"/>
    <col min="1284" max="1284" width="26" style="29" customWidth="1"/>
    <col min="1285" max="1536" width="9.140625" style="29"/>
    <col min="1537" max="1537" width="13.7109375" style="29" customWidth="1"/>
    <col min="1538" max="1538" width="18.140625" style="29" customWidth="1"/>
    <col min="1539" max="1539" width="32.140625" style="29" customWidth="1"/>
    <col min="1540" max="1540" width="26" style="29" customWidth="1"/>
    <col min="1541" max="1792" width="9.140625" style="29"/>
    <col min="1793" max="1793" width="13.7109375" style="29" customWidth="1"/>
    <col min="1794" max="1794" width="18.140625" style="29" customWidth="1"/>
    <col min="1795" max="1795" width="32.140625" style="29" customWidth="1"/>
    <col min="1796" max="1796" width="26" style="29" customWidth="1"/>
    <col min="1797" max="2048" width="9.140625" style="29"/>
    <col min="2049" max="2049" width="13.7109375" style="29" customWidth="1"/>
    <col min="2050" max="2050" width="18.140625" style="29" customWidth="1"/>
    <col min="2051" max="2051" width="32.140625" style="29" customWidth="1"/>
    <col min="2052" max="2052" width="26" style="29" customWidth="1"/>
    <col min="2053" max="2304" width="9.140625" style="29"/>
    <col min="2305" max="2305" width="13.7109375" style="29" customWidth="1"/>
    <col min="2306" max="2306" width="18.140625" style="29" customWidth="1"/>
    <col min="2307" max="2307" width="32.140625" style="29" customWidth="1"/>
    <col min="2308" max="2308" width="26" style="29" customWidth="1"/>
    <col min="2309" max="2560" width="9.140625" style="29"/>
    <col min="2561" max="2561" width="13.7109375" style="29" customWidth="1"/>
    <col min="2562" max="2562" width="18.140625" style="29" customWidth="1"/>
    <col min="2563" max="2563" width="32.140625" style="29" customWidth="1"/>
    <col min="2564" max="2564" width="26" style="29" customWidth="1"/>
    <col min="2565" max="2816" width="9.140625" style="29"/>
    <col min="2817" max="2817" width="13.7109375" style="29" customWidth="1"/>
    <col min="2818" max="2818" width="18.140625" style="29" customWidth="1"/>
    <col min="2819" max="2819" width="32.140625" style="29" customWidth="1"/>
    <col min="2820" max="2820" width="26" style="29" customWidth="1"/>
    <col min="2821" max="3072" width="9.140625" style="29"/>
    <col min="3073" max="3073" width="13.7109375" style="29" customWidth="1"/>
    <col min="3074" max="3074" width="18.140625" style="29" customWidth="1"/>
    <col min="3075" max="3075" width="32.140625" style="29" customWidth="1"/>
    <col min="3076" max="3076" width="26" style="29" customWidth="1"/>
    <col min="3077" max="3328" width="9.140625" style="29"/>
    <col min="3329" max="3329" width="13.7109375" style="29" customWidth="1"/>
    <col min="3330" max="3330" width="18.140625" style="29" customWidth="1"/>
    <col min="3331" max="3331" width="32.140625" style="29" customWidth="1"/>
    <col min="3332" max="3332" width="26" style="29" customWidth="1"/>
    <col min="3333" max="3584" width="9.140625" style="29"/>
    <col min="3585" max="3585" width="13.7109375" style="29" customWidth="1"/>
    <col min="3586" max="3586" width="18.140625" style="29" customWidth="1"/>
    <col min="3587" max="3587" width="32.140625" style="29" customWidth="1"/>
    <col min="3588" max="3588" width="26" style="29" customWidth="1"/>
    <col min="3589" max="3840" width="9.140625" style="29"/>
    <col min="3841" max="3841" width="13.7109375" style="29" customWidth="1"/>
    <col min="3842" max="3842" width="18.140625" style="29" customWidth="1"/>
    <col min="3843" max="3843" width="32.140625" style="29" customWidth="1"/>
    <col min="3844" max="3844" width="26" style="29" customWidth="1"/>
    <col min="3845" max="4096" width="9.140625" style="29"/>
    <col min="4097" max="4097" width="13.7109375" style="29" customWidth="1"/>
    <col min="4098" max="4098" width="18.140625" style="29" customWidth="1"/>
    <col min="4099" max="4099" width="32.140625" style="29" customWidth="1"/>
    <col min="4100" max="4100" width="26" style="29" customWidth="1"/>
    <col min="4101" max="4352" width="9.140625" style="29"/>
    <col min="4353" max="4353" width="13.7109375" style="29" customWidth="1"/>
    <col min="4354" max="4354" width="18.140625" style="29" customWidth="1"/>
    <col min="4355" max="4355" width="32.140625" style="29" customWidth="1"/>
    <col min="4356" max="4356" width="26" style="29" customWidth="1"/>
    <col min="4357" max="4608" width="9.140625" style="29"/>
    <col min="4609" max="4609" width="13.7109375" style="29" customWidth="1"/>
    <col min="4610" max="4610" width="18.140625" style="29" customWidth="1"/>
    <col min="4611" max="4611" width="32.140625" style="29" customWidth="1"/>
    <col min="4612" max="4612" width="26" style="29" customWidth="1"/>
    <col min="4613" max="4864" width="9.140625" style="29"/>
    <col min="4865" max="4865" width="13.7109375" style="29" customWidth="1"/>
    <col min="4866" max="4866" width="18.140625" style="29" customWidth="1"/>
    <col min="4867" max="4867" width="32.140625" style="29" customWidth="1"/>
    <col min="4868" max="4868" width="26" style="29" customWidth="1"/>
    <col min="4869" max="5120" width="9.140625" style="29"/>
    <col min="5121" max="5121" width="13.7109375" style="29" customWidth="1"/>
    <col min="5122" max="5122" width="18.140625" style="29" customWidth="1"/>
    <col min="5123" max="5123" width="32.140625" style="29" customWidth="1"/>
    <col min="5124" max="5124" width="26" style="29" customWidth="1"/>
    <col min="5125" max="5376" width="9.140625" style="29"/>
    <col min="5377" max="5377" width="13.7109375" style="29" customWidth="1"/>
    <col min="5378" max="5378" width="18.140625" style="29" customWidth="1"/>
    <col min="5379" max="5379" width="32.140625" style="29" customWidth="1"/>
    <col min="5380" max="5380" width="26" style="29" customWidth="1"/>
    <col min="5381" max="5632" width="9.140625" style="29"/>
    <col min="5633" max="5633" width="13.7109375" style="29" customWidth="1"/>
    <col min="5634" max="5634" width="18.140625" style="29" customWidth="1"/>
    <col min="5635" max="5635" width="32.140625" style="29" customWidth="1"/>
    <col min="5636" max="5636" width="26" style="29" customWidth="1"/>
    <col min="5637" max="5888" width="9.140625" style="29"/>
    <col min="5889" max="5889" width="13.7109375" style="29" customWidth="1"/>
    <col min="5890" max="5890" width="18.140625" style="29" customWidth="1"/>
    <col min="5891" max="5891" width="32.140625" style="29" customWidth="1"/>
    <col min="5892" max="5892" width="26" style="29" customWidth="1"/>
    <col min="5893" max="6144" width="9.140625" style="29"/>
    <col min="6145" max="6145" width="13.7109375" style="29" customWidth="1"/>
    <col min="6146" max="6146" width="18.140625" style="29" customWidth="1"/>
    <col min="6147" max="6147" width="32.140625" style="29" customWidth="1"/>
    <col min="6148" max="6148" width="26" style="29" customWidth="1"/>
    <col min="6149" max="6400" width="9.140625" style="29"/>
    <col min="6401" max="6401" width="13.7109375" style="29" customWidth="1"/>
    <col min="6402" max="6402" width="18.140625" style="29" customWidth="1"/>
    <col min="6403" max="6403" width="32.140625" style="29" customWidth="1"/>
    <col min="6404" max="6404" width="26" style="29" customWidth="1"/>
    <col min="6405" max="6656" width="9.140625" style="29"/>
    <col min="6657" max="6657" width="13.7109375" style="29" customWidth="1"/>
    <col min="6658" max="6658" width="18.140625" style="29" customWidth="1"/>
    <col min="6659" max="6659" width="32.140625" style="29" customWidth="1"/>
    <col min="6660" max="6660" width="26" style="29" customWidth="1"/>
    <col min="6661" max="6912" width="9.140625" style="29"/>
    <col min="6913" max="6913" width="13.7109375" style="29" customWidth="1"/>
    <col min="6914" max="6914" width="18.140625" style="29" customWidth="1"/>
    <col min="6915" max="6915" width="32.140625" style="29" customWidth="1"/>
    <col min="6916" max="6916" width="26" style="29" customWidth="1"/>
    <col min="6917" max="7168" width="9.140625" style="29"/>
    <col min="7169" max="7169" width="13.7109375" style="29" customWidth="1"/>
    <col min="7170" max="7170" width="18.140625" style="29" customWidth="1"/>
    <col min="7171" max="7171" width="32.140625" style="29" customWidth="1"/>
    <col min="7172" max="7172" width="26" style="29" customWidth="1"/>
    <col min="7173" max="7424" width="9.140625" style="29"/>
    <col min="7425" max="7425" width="13.7109375" style="29" customWidth="1"/>
    <col min="7426" max="7426" width="18.140625" style="29" customWidth="1"/>
    <col min="7427" max="7427" width="32.140625" style="29" customWidth="1"/>
    <col min="7428" max="7428" width="26" style="29" customWidth="1"/>
    <col min="7429" max="7680" width="9.140625" style="29"/>
    <col min="7681" max="7681" width="13.7109375" style="29" customWidth="1"/>
    <col min="7682" max="7682" width="18.140625" style="29" customWidth="1"/>
    <col min="7683" max="7683" width="32.140625" style="29" customWidth="1"/>
    <col min="7684" max="7684" width="26" style="29" customWidth="1"/>
    <col min="7685" max="7936" width="9.140625" style="29"/>
    <col min="7937" max="7937" width="13.7109375" style="29" customWidth="1"/>
    <col min="7938" max="7938" width="18.140625" style="29" customWidth="1"/>
    <col min="7939" max="7939" width="32.140625" style="29" customWidth="1"/>
    <col min="7940" max="7940" width="26" style="29" customWidth="1"/>
    <col min="7941" max="8192" width="9.140625" style="29"/>
    <col min="8193" max="8193" width="13.7109375" style="29" customWidth="1"/>
    <col min="8194" max="8194" width="18.140625" style="29" customWidth="1"/>
    <col min="8195" max="8195" width="32.140625" style="29" customWidth="1"/>
    <col min="8196" max="8196" width="26" style="29" customWidth="1"/>
    <col min="8197" max="8448" width="9.140625" style="29"/>
    <col min="8449" max="8449" width="13.7109375" style="29" customWidth="1"/>
    <col min="8450" max="8450" width="18.140625" style="29" customWidth="1"/>
    <col min="8451" max="8451" width="32.140625" style="29" customWidth="1"/>
    <col min="8452" max="8452" width="26" style="29" customWidth="1"/>
    <col min="8453" max="8704" width="9.140625" style="29"/>
    <col min="8705" max="8705" width="13.7109375" style="29" customWidth="1"/>
    <col min="8706" max="8706" width="18.140625" style="29" customWidth="1"/>
    <col min="8707" max="8707" width="32.140625" style="29" customWidth="1"/>
    <col min="8708" max="8708" width="26" style="29" customWidth="1"/>
    <col min="8709" max="8960" width="9.140625" style="29"/>
    <col min="8961" max="8961" width="13.7109375" style="29" customWidth="1"/>
    <col min="8962" max="8962" width="18.140625" style="29" customWidth="1"/>
    <col min="8963" max="8963" width="32.140625" style="29" customWidth="1"/>
    <col min="8964" max="8964" width="26" style="29" customWidth="1"/>
    <col min="8965" max="9216" width="9.140625" style="29"/>
    <col min="9217" max="9217" width="13.7109375" style="29" customWidth="1"/>
    <col min="9218" max="9218" width="18.140625" style="29" customWidth="1"/>
    <col min="9219" max="9219" width="32.140625" style="29" customWidth="1"/>
    <col min="9220" max="9220" width="26" style="29" customWidth="1"/>
    <col min="9221" max="9472" width="9.140625" style="29"/>
    <col min="9473" max="9473" width="13.7109375" style="29" customWidth="1"/>
    <col min="9474" max="9474" width="18.140625" style="29" customWidth="1"/>
    <col min="9475" max="9475" width="32.140625" style="29" customWidth="1"/>
    <col min="9476" max="9476" width="26" style="29" customWidth="1"/>
    <col min="9477" max="9728" width="9.140625" style="29"/>
    <col min="9729" max="9729" width="13.7109375" style="29" customWidth="1"/>
    <col min="9730" max="9730" width="18.140625" style="29" customWidth="1"/>
    <col min="9731" max="9731" width="32.140625" style="29" customWidth="1"/>
    <col min="9732" max="9732" width="26" style="29" customWidth="1"/>
    <col min="9733" max="9984" width="9.140625" style="29"/>
    <col min="9985" max="9985" width="13.7109375" style="29" customWidth="1"/>
    <col min="9986" max="9986" width="18.140625" style="29" customWidth="1"/>
    <col min="9987" max="9987" width="32.140625" style="29" customWidth="1"/>
    <col min="9988" max="9988" width="26" style="29" customWidth="1"/>
    <col min="9989" max="10240" width="9.140625" style="29"/>
    <col min="10241" max="10241" width="13.7109375" style="29" customWidth="1"/>
    <col min="10242" max="10242" width="18.140625" style="29" customWidth="1"/>
    <col min="10243" max="10243" width="32.140625" style="29" customWidth="1"/>
    <col min="10244" max="10244" width="26" style="29" customWidth="1"/>
    <col min="10245" max="10496" width="9.140625" style="29"/>
    <col min="10497" max="10497" width="13.7109375" style="29" customWidth="1"/>
    <col min="10498" max="10498" width="18.140625" style="29" customWidth="1"/>
    <col min="10499" max="10499" width="32.140625" style="29" customWidth="1"/>
    <col min="10500" max="10500" width="26" style="29" customWidth="1"/>
    <col min="10501" max="10752" width="9.140625" style="29"/>
    <col min="10753" max="10753" width="13.7109375" style="29" customWidth="1"/>
    <col min="10754" max="10754" width="18.140625" style="29" customWidth="1"/>
    <col min="10755" max="10755" width="32.140625" style="29" customWidth="1"/>
    <col min="10756" max="10756" width="26" style="29" customWidth="1"/>
    <col min="10757" max="11008" width="9.140625" style="29"/>
    <col min="11009" max="11009" width="13.7109375" style="29" customWidth="1"/>
    <col min="11010" max="11010" width="18.140625" style="29" customWidth="1"/>
    <col min="11011" max="11011" width="32.140625" style="29" customWidth="1"/>
    <col min="11012" max="11012" width="26" style="29" customWidth="1"/>
    <col min="11013" max="11264" width="9.140625" style="29"/>
    <col min="11265" max="11265" width="13.7109375" style="29" customWidth="1"/>
    <col min="11266" max="11266" width="18.140625" style="29" customWidth="1"/>
    <col min="11267" max="11267" width="32.140625" style="29" customWidth="1"/>
    <col min="11268" max="11268" width="26" style="29" customWidth="1"/>
    <col min="11269" max="11520" width="9.140625" style="29"/>
    <col min="11521" max="11521" width="13.7109375" style="29" customWidth="1"/>
    <col min="11522" max="11522" width="18.140625" style="29" customWidth="1"/>
    <col min="11523" max="11523" width="32.140625" style="29" customWidth="1"/>
    <col min="11524" max="11524" width="26" style="29" customWidth="1"/>
    <col min="11525" max="11776" width="9.140625" style="29"/>
    <col min="11777" max="11777" width="13.7109375" style="29" customWidth="1"/>
    <col min="11778" max="11778" width="18.140625" style="29" customWidth="1"/>
    <col min="11779" max="11779" width="32.140625" style="29" customWidth="1"/>
    <col min="11780" max="11780" width="26" style="29" customWidth="1"/>
    <col min="11781" max="12032" width="9.140625" style="29"/>
    <col min="12033" max="12033" width="13.7109375" style="29" customWidth="1"/>
    <col min="12034" max="12034" width="18.140625" style="29" customWidth="1"/>
    <col min="12035" max="12035" width="32.140625" style="29" customWidth="1"/>
    <col min="12036" max="12036" width="26" style="29" customWidth="1"/>
    <col min="12037" max="12288" width="9.140625" style="29"/>
    <col min="12289" max="12289" width="13.7109375" style="29" customWidth="1"/>
    <col min="12290" max="12290" width="18.140625" style="29" customWidth="1"/>
    <col min="12291" max="12291" width="32.140625" style="29" customWidth="1"/>
    <col min="12292" max="12292" width="26" style="29" customWidth="1"/>
    <col min="12293" max="12544" width="9.140625" style="29"/>
    <col min="12545" max="12545" width="13.7109375" style="29" customWidth="1"/>
    <col min="12546" max="12546" width="18.140625" style="29" customWidth="1"/>
    <col min="12547" max="12547" width="32.140625" style="29" customWidth="1"/>
    <col min="12548" max="12548" width="26" style="29" customWidth="1"/>
    <col min="12549" max="12800" width="9.140625" style="29"/>
    <col min="12801" max="12801" width="13.7109375" style="29" customWidth="1"/>
    <col min="12802" max="12802" width="18.140625" style="29" customWidth="1"/>
    <col min="12803" max="12803" width="32.140625" style="29" customWidth="1"/>
    <col min="12804" max="12804" width="26" style="29" customWidth="1"/>
    <col min="12805" max="13056" width="9.140625" style="29"/>
    <col min="13057" max="13057" width="13.7109375" style="29" customWidth="1"/>
    <col min="13058" max="13058" width="18.140625" style="29" customWidth="1"/>
    <col min="13059" max="13059" width="32.140625" style="29" customWidth="1"/>
    <col min="13060" max="13060" width="26" style="29" customWidth="1"/>
    <col min="13061" max="13312" width="9.140625" style="29"/>
    <col min="13313" max="13313" width="13.7109375" style="29" customWidth="1"/>
    <col min="13314" max="13314" width="18.140625" style="29" customWidth="1"/>
    <col min="13315" max="13315" width="32.140625" style="29" customWidth="1"/>
    <col min="13316" max="13316" width="26" style="29" customWidth="1"/>
    <col min="13317" max="13568" width="9.140625" style="29"/>
    <col min="13569" max="13569" width="13.7109375" style="29" customWidth="1"/>
    <col min="13570" max="13570" width="18.140625" style="29" customWidth="1"/>
    <col min="13571" max="13571" width="32.140625" style="29" customWidth="1"/>
    <col min="13572" max="13572" width="26" style="29" customWidth="1"/>
    <col min="13573" max="13824" width="9.140625" style="29"/>
    <col min="13825" max="13825" width="13.7109375" style="29" customWidth="1"/>
    <col min="13826" max="13826" width="18.140625" style="29" customWidth="1"/>
    <col min="13827" max="13827" width="32.140625" style="29" customWidth="1"/>
    <col min="13828" max="13828" width="26" style="29" customWidth="1"/>
    <col min="13829" max="14080" width="9.140625" style="29"/>
    <col min="14081" max="14081" width="13.7109375" style="29" customWidth="1"/>
    <col min="14082" max="14082" width="18.140625" style="29" customWidth="1"/>
    <col min="14083" max="14083" width="32.140625" style="29" customWidth="1"/>
    <col min="14084" max="14084" width="26" style="29" customWidth="1"/>
    <col min="14085" max="14336" width="9.140625" style="29"/>
    <col min="14337" max="14337" width="13.7109375" style="29" customWidth="1"/>
    <col min="14338" max="14338" width="18.140625" style="29" customWidth="1"/>
    <col min="14339" max="14339" width="32.140625" style="29" customWidth="1"/>
    <col min="14340" max="14340" width="26" style="29" customWidth="1"/>
    <col min="14341" max="14592" width="9.140625" style="29"/>
    <col min="14593" max="14593" width="13.7109375" style="29" customWidth="1"/>
    <col min="14594" max="14594" width="18.140625" style="29" customWidth="1"/>
    <col min="14595" max="14595" width="32.140625" style="29" customWidth="1"/>
    <col min="14596" max="14596" width="26" style="29" customWidth="1"/>
    <col min="14597" max="14848" width="9.140625" style="29"/>
    <col min="14849" max="14849" width="13.7109375" style="29" customWidth="1"/>
    <col min="14850" max="14850" width="18.140625" style="29" customWidth="1"/>
    <col min="14851" max="14851" width="32.140625" style="29" customWidth="1"/>
    <col min="14852" max="14852" width="26" style="29" customWidth="1"/>
    <col min="14853" max="15104" width="9.140625" style="29"/>
    <col min="15105" max="15105" width="13.7109375" style="29" customWidth="1"/>
    <col min="15106" max="15106" width="18.140625" style="29" customWidth="1"/>
    <col min="15107" max="15107" width="32.140625" style="29" customWidth="1"/>
    <col min="15108" max="15108" width="26" style="29" customWidth="1"/>
    <col min="15109" max="15360" width="9.140625" style="29"/>
    <col min="15361" max="15361" width="13.7109375" style="29" customWidth="1"/>
    <col min="15362" max="15362" width="18.140625" style="29" customWidth="1"/>
    <col min="15363" max="15363" width="32.140625" style="29" customWidth="1"/>
    <col min="15364" max="15364" width="26" style="29" customWidth="1"/>
    <col min="15365" max="15616" width="9.140625" style="29"/>
    <col min="15617" max="15617" width="13.7109375" style="29" customWidth="1"/>
    <col min="15618" max="15618" width="18.140625" style="29" customWidth="1"/>
    <col min="15619" max="15619" width="32.140625" style="29" customWidth="1"/>
    <col min="15620" max="15620" width="26" style="29" customWidth="1"/>
    <col min="15621" max="15872" width="9.140625" style="29"/>
    <col min="15873" max="15873" width="13.7109375" style="29" customWidth="1"/>
    <col min="15874" max="15874" width="18.140625" style="29" customWidth="1"/>
    <col min="15875" max="15875" width="32.140625" style="29" customWidth="1"/>
    <col min="15876" max="15876" width="26" style="29" customWidth="1"/>
    <col min="15877" max="16128" width="9.140625" style="29"/>
    <col min="16129" max="16129" width="13.7109375" style="29" customWidth="1"/>
    <col min="16130" max="16130" width="18.140625" style="29" customWidth="1"/>
    <col min="16131" max="16131" width="32.140625" style="29" customWidth="1"/>
    <col min="16132" max="16132" width="26" style="29" customWidth="1"/>
    <col min="16133" max="16384" width="9.140625" style="29"/>
  </cols>
  <sheetData>
    <row r="1" spans="1:4" ht="83.25" customHeight="1">
      <c r="C1" s="351" t="s">
        <v>271</v>
      </c>
      <c r="D1" s="351"/>
    </row>
    <row r="4" spans="1:4" s="187" customFormat="1" ht="34.15" customHeight="1">
      <c r="A4" s="354" t="s">
        <v>272</v>
      </c>
      <c r="B4" s="355"/>
      <c r="C4" s="355"/>
      <c r="D4" s="355"/>
    </row>
    <row r="5" spans="1:4" s="187" customFormat="1" ht="18.75">
      <c r="A5" s="188"/>
      <c r="C5" s="189"/>
      <c r="D5" s="189"/>
    </row>
    <row r="6" spans="1:4" s="191" customFormat="1" ht="37.5">
      <c r="A6" s="190" t="s">
        <v>27</v>
      </c>
      <c r="B6" s="190" t="s">
        <v>25</v>
      </c>
      <c r="C6" s="356" t="s">
        <v>28</v>
      </c>
      <c r="D6" s="357"/>
    </row>
    <row r="7" spans="1:4" s="191" customFormat="1" ht="20.45" customHeight="1">
      <c r="A7" s="358" t="s">
        <v>29</v>
      </c>
      <c r="B7" s="358"/>
      <c r="C7" s="358"/>
      <c r="D7" s="358"/>
    </row>
    <row r="8" spans="1:4" s="128" customFormat="1" ht="18.75" customHeight="1">
      <c r="A8" s="192"/>
      <c r="B8" s="192"/>
      <c r="C8" s="359"/>
      <c r="D8" s="359"/>
    </row>
    <row r="9" spans="1:4" s="128" customFormat="1" ht="24" customHeight="1">
      <c r="A9" s="192"/>
      <c r="B9" s="192"/>
      <c r="C9" s="359"/>
      <c r="D9" s="359"/>
    </row>
    <row r="10" spans="1:4" s="191" customFormat="1" ht="18.75">
      <c r="C10" s="189"/>
      <c r="D10" s="189"/>
    </row>
    <row r="11" spans="1:4" s="191" customFormat="1" ht="49.5" customHeight="1">
      <c r="A11" s="360" t="s">
        <v>118</v>
      </c>
      <c r="B11" s="360"/>
      <c r="C11" s="360"/>
      <c r="D11" s="360"/>
    </row>
    <row r="12" spans="1:4" s="191" customFormat="1" ht="116.25" customHeight="1">
      <c r="A12" s="352" t="s">
        <v>254</v>
      </c>
      <c r="B12" s="352"/>
      <c r="C12" s="352"/>
      <c r="D12" s="352"/>
    </row>
    <row r="13" spans="1:4" s="191" customFormat="1" ht="72.599999999999994" customHeight="1">
      <c r="A13" s="193"/>
      <c r="B13" s="193"/>
      <c r="C13" s="193"/>
      <c r="D13" s="193"/>
    </row>
    <row r="14" spans="1:4">
      <c r="A14" s="32"/>
      <c r="B14" s="32"/>
      <c r="C14" s="30"/>
      <c r="D14" s="30"/>
    </row>
    <row r="15" spans="1:4">
      <c r="A15" s="32"/>
      <c r="B15" s="32"/>
      <c r="C15" s="353"/>
      <c r="D15" s="353"/>
    </row>
  </sheetData>
  <mergeCells count="9">
    <mergeCell ref="C1:D1"/>
    <mergeCell ref="A12:D12"/>
    <mergeCell ref="C15:D15"/>
    <mergeCell ref="A4:D4"/>
    <mergeCell ref="C6:D6"/>
    <mergeCell ref="A7:D7"/>
    <mergeCell ref="C8:D8"/>
    <mergeCell ref="C9:D9"/>
    <mergeCell ref="A11:D11"/>
  </mergeCells>
  <pageMargins left="0.75" right="0.38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7"/>
  <sheetViews>
    <sheetView workbookViewId="0">
      <selection activeCell="B21" sqref="B21"/>
    </sheetView>
  </sheetViews>
  <sheetFormatPr defaultRowHeight="12.75"/>
  <cols>
    <col min="1" max="1" width="14.5703125" customWidth="1"/>
    <col min="2" max="2" width="76.7109375" customWidth="1"/>
    <col min="3" max="3" width="38.28515625" customWidth="1"/>
  </cols>
  <sheetData>
    <row r="1" spans="1:10" ht="94.5" customHeight="1">
      <c r="A1" s="17"/>
      <c r="B1" s="17"/>
      <c r="C1" s="138" t="s">
        <v>273</v>
      </c>
      <c r="D1" s="18"/>
      <c r="E1" s="18"/>
      <c r="F1" s="18"/>
      <c r="G1" s="18"/>
      <c r="H1" s="18"/>
      <c r="I1" s="18"/>
      <c r="J1" s="18"/>
    </row>
    <row r="2" spans="1:10" ht="18.75">
      <c r="A2" s="17"/>
      <c r="B2" s="17"/>
      <c r="C2" s="17"/>
    </row>
    <row r="3" spans="1:10" ht="66" customHeight="1" thickBot="1">
      <c r="A3" s="361" t="s">
        <v>274</v>
      </c>
      <c r="B3" s="361"/>
      <c r="C3" s="361"/>
    </row>
    <row r="4" spans="1:10" s="28" customFormat="1" ht="64.900000000000006" customHeight="1">
      <c r="A4" s="25" t="s">
        <v>22</v>
      </c>
      <c r="B4" s="26" t="s">
        <v>23</v>
      </c>
      <c r="C4" s="27" t="s">
        <v>24</v>
      </c>
    </row>
    <row r="5" spans="1:10">
      <c r="A5" s="20"/>
      <c r="B5" s="19"/>
      <c r="C5" s="21"/>
    </row>
    <row r="6" spans="1:10">
      <c r="A6" s="20"/>
      <c r="B6" s="19"/>
      <c r="C6" s="21"/>
    </row>
    <row r="7" spans="1:10" ht="13.5" thickBot="1">
      <c r="A7" s="22"/>
      <c r="B7" s="23"/>
      <c r="C7" s="24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zoomScaleSheetLayoutView="100" workbookViewId="0">
      <selection activeCell="E4" sqref="E4"/>
    </sheetView>
  </sheetViews>
  <sheetFormatPr defaultRowHeight="12.75"/>
  <cols>
    <col min="1" max="1" width="17.42578125" customWidth="1"/>
    <col min="2" max="2" width="35.85546875" style="41" customWidth="1"/>
    <col min="3" max="3" width="53.85546875" style="47" customWidth="1"/>
    <col min="4" max="4" width="19.5703125" style="47" customWidth="1"/>
    <col min="5" max="5" width="19.5703125" style="41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5" s="29" customFormat="1" ht="114" customHeight="1">
      <c r="B1" s="33"/>
      <c r="C1" s="34"/>
      <c r="D1" s="351" t="s">
        <v>275</v>
      </c>
      <c r="E1" s="362"/>
    </row>
    <row r="2" spans="1:5" s="191" customFormat="1" ht="21" customHeight="1">
      <c r="A2" s="363" t="s">
        <v>276</v>
      </c>
      <c r="B2" s="364"/>
      <c r="C2" s="364"/>
      <c r="D2" s="364"/>
      <c r="E2" s="364"/>
    </row>
    <row r="3" spans="1:5" s="29" customFormat="1" ht="15.75">
      <c r="A3" s="35"/>
      <c r="B3" s="36"/>
      <c r="C3" s="37"/>
      <c r="D3" s="37"/>
      <c r="E3" s="38" t="s">
        <v>209</v>
      </c>
    </row>
    <row r="4" spans="1:5" s="191" customFormat="1" ht="56.25">
      <c r="A4" s="126" t="s">
        <v>30</v>
      </c>
      <c r="B4" s="126" t="s">
        <v>31</v>
      </c>
      <c r="C4" s="126" t="s">
        <v>26</v>
      </c>
      <c r="D4" s="126" t="s">
        <v>32</v>
      </c>
      <c r="E4" s="126" t="s">
        <v>33</v>
      </c>
    </row>
    <row r="5" spans="1:5" s="40" customFormat="1" ht="15.75">
      <c r="A5" s="125">
        <v>1</v>
      </c>
      <c r="B5" s="125">
        <v>2</v>
      </c>
      <c r="C5" s="39">
        <v>3</v>
      </c>
      <c r="D5" s="125">
        <v>4</v>
      </c>
      <c r="E5" s="125">
        <v>5</v>
      </c>
    </row>
    <row r="6" spans="1:5" s="191" customFormat="1" ht="37.5">
      <c r="A6" s="195"/>
      <c r="B6" s="126" t="s">
        <v>34</v>
      </c>
      <c r="C6" s="194" t="s">
        <v>35</v>
      </c>
      <c r="D6" s="126"/>
      <c r="E6" s="126"/>
    </row>
    <row r="7" spans="1:5" s="191" customFormat="1" ht="18.75">
      <c r="A7" s="195"/>
      <c r="B7" s="126"/>
      <c r="C7" s="196" t="s">
        <v>36</v>
      </c>
      <c r="D7" s="126"/>
      <c r="E7" s="126"/>
    </row>
    <row r="8" spans="1:5" s="191" customFormat="1" ht="18.75">
      <c r="A8" s="197"/>
      <c r="B8" s="198" t="s">
        <v>37</v>
      </c>
      <c r="C8" s="196" t="s">
        <v>38</v>
      </c>
      <c r="D8" s="197"/>
      <c r="E8" s="197"/>
    </row>
    <row r="9" spans="1:5" s="191" customFormat="1" ht="56.25">
      <c r="A9" s="197"/>
      <c r="B9" s="198" t="s">
        <v>243</v>
      </c>
      <c r="C9" s="196" t="s">
        <v>39</v>
      </c>
      <c r="D9" s="197"/>
      <c r="E9" s="197"/>
    </row>
    <row r="10" spans="1:5" s="199" customFormat="1" ht="18.75">
      <c r="A10" s="126"/>
      <c r="B10" s="126" t="s">
        <v>40</v>
      </c>
      <c r="C10" s="194" t="s">
        <v>41</v>
      </c>
      <c r="D10" s="126"/>
      <c r="E10" s="126"/>
    </row>
    <row r="11" spans="1:5" s="191" customFormat="1" ht="18.75">
      <c r="A11" s="197"/>
      <c r="B11" s="197" t="s">
        <v>42</v>
      </c>
      <c r="C11" s="196" t="s">
        <v>43</v>
      </c>
      <c r="D11" s="197"/>
      <c r="E11" s="197"/>
    </row>
    <row r="12" spans="1:5" s="199" customFormat="1" ht="18.75">
      <c r="A12" s="126"/>
      <c r="B12" s="126" t="s">
        <v>44</v>
      </c>
      <c r="C12" s="194" t="s">
        <v>45</v>
      </c>
      <c r="D12" s="126"/>
      <c r="E12" s="126"/>
    </row>
    <row r="13" spans="1:5" s="199" customFormat="1" ht="18.75">
      <c r="A13" s="126"/>
      <c r="B13" s="197" t="s">
        <v>236</v>
      </c>
      <c r="C13" s="196" t="s">
        <v>277</v>
      </c>
      <c r="D13" s="126"/>
      <c r="E13" s="126"/>
    </row>
    <row r="14" spans="1:5" s="191" customFormat="1" ht="18.75">
      <c r="A14" s="197"/>
      <c r="B14" s="197" t="s">
        <v>237</v>
      </c>
      <c r="C14" s="196" t="s">
        <v>278</v>
      </c>
      <c r="D14" s="197"/>
      <c r="E14" s="197"/>
    </row>
    <row r="15" spans="1:5" s="199" customFormat="1" ht="18.75">
      <c r="A15" s="200"/>
      <c r="B15" s="126" t="s">
        <v>46</v>
      </c>
      <c r="C15" s="194" t="s">
        <v>47</v>
      </c>
      <c r="D15" s="126"/>
      <c r="E15" s="126"/>
    </row>
    <row r="16" spans="1:5" s="199" customFormat="1" ht="56.25">
      <c r="A16" s="200"/>
      <c r="B16" s="126" t="s">
        <v>48</v>
      </c>
      <c r="C16" s="194" t="s">
        <v>49</v>
      </c>
      <c r="D16" s="126"/>
      <c r="E16" s="126"/>
    </row>
    <row r="17" spans="1:6" s="191" customFormat="1" ht="18.75">
      <c r="A17" s="201"/>
      <c r="B17" s="197"/>
      <c r="C17" s="196" t="s">
        <v>50</v>
      </c>
      <c r="D17" s="126"/>
      <c r="E17" s="126"/>
    </row>
    <row r="18" spans="1:6" s="199" customFormat="1" ht="56.25">
      <c r="A18" s="126"/>
      <c r="B18" s="126" t="s">
        <v>51</v>
      </c>
      <c r="C18" s="194" t="s">
        <v>52</v>
      </c>
      <c r="D18" s="126"/>
      <c r="E18" s="126"/>
    </row>
    <row r="19" spans="1:6" s="199" customFormat="1" ht="37.5">
      <c r="A19" s="126"/>
      <c r="B19" s="126" t="s">
        <v>53</v>
      </c>
      <c r="C19" s="202" t="s">
        <v>54</v>
      </c>
      <c r="D19" s="126"/>
      <c r="E19" s="126"/>
    </row>
    <row r="20" spans="1:6" s="199" customFormat="1" ht="37.5">
      <c r="A20" s="126"/>
      <c r="B20" s="126" t="s">
        <v>55</v>
      </c>
      <c r="C20" s="194" t="s">
        <v>56</v>
      </c>
      <c r="D20" s="126"/>
      <c r="E20" s="126"/>
    </row>
    <row r="21" spans="1:6" s="199" customFormat="1" ht="18.75">
      <c r="A21" s="126"/>
      <c r="B21" s="126" t="s">
        <v>57</v>
      </c>
      <c r="C21" s="194" t="s">
        <v>58</v>
      </c>
      <c r="D21" s="126"/>
      <c r="E21" s="126"/>
    </row>
    <row r="22" spans="1:6" s="199" customFormat="1" ht="18.75">
      <c r="A22" s="126"/>
      <c r="B22" s="126" t="s">
        <v>59</v>
      </c>
      <c r="C22" s="194" t="s">
        <v>60</v>
      </c>
      <c r="D22" s="126"/>
      <c r="E22" s="126"/>
    </row>
    <row r="23" spans="1:6" s="199" customFormat="1" ht="18.75">
      <c r="A23" s="126"/>
      <c r="B23" s="126" t="s">
        <v>238</v>
      </c>
      <c r="C23" s="194" t="s">
        <v>239</v>
      </c>
      <c r="D23" s="126"/>
      <c r="E23" s="126"/>
    </row>
    <row r="24" spans="1:6" s="205" customFormat="1" ht="18.75">
      <c r="A24" s="203"/>
      <c r="B24" s="126" t="s">
        <v>61</v>
      </c>
      <c r="C24" s="194" t="s">
        <v>62</v>
      </c>
      <c r="D24" s="204"/>
      <c r="E24" s="126"/>
    </row>
    <row r="25" spans="1:6" s="206" customFormat="1" ht="56.25">
      <c r="A25" s="203"/>
      <c r="B25" s="126" t="s">
        <v>63</v>
      </c>
      <c r="C25" s="194" t="s">
        <v>64</v>
      </c>
      <c r="D25" s="204"/>
      <c r="E25" s="203"/>
    </row>
    <row r="26" spans="1:6" s="206" customFormat="1" ht="56.25">
      <c r="A26" s="203"/>
      <c r="B26" s="197" t="s">
        <v>63</v>
      </c>
      <c r="C26" s="196" t="s">
        <v>64</v>
      </c>
      <c r="D26" s="204"/>
      <c r="E26" s="203"/>
      <c r="F26" s="207"/>
    </row>
    <row r="27" spans="1:6" s="206" customFormat="1" ht="37.5">
      <c r="A27" s="203"/>
      <c r="B27" s="197" t="s">
        <v>245</v>
      </c>
      <c r="C27" s="196" t="s">
        <v>246</v>
      </c>
      <c r="D27" s="204"/>
      <c r="E27" s="203"/>
      <c r="F27" s="207"/>
    </row>
    <row r="28" spans="1:6" s="206" customFormat="1" ht="37.5">
      <c r="A28" s="203"/>
      <c r="B28" s="197" t="s">
        <v>247</v>
      </c>
      <c r="C28" s="196" t="s">
        <v>248</v>
      </c>
      <c r="D28" s="204"/>
      <c r="E28" s="203"/>
      <c r="F28" s="207"/>
    </row>
    <row r="29" spans="1:6" s="206" customFormat="1" ht="56.25">
      <c r="A29" s="203"/>
      <c r="B29" s="197" t="s">
        <v>249</v>
      </c>
      <c r="C29" s="196" t="s">
        <v>250</v>
      </c>
      <c r="D29" s="204"/>
      <c r="E29" s="203"/>
      <c r="F29" s="207"/>
    </row>
    <row r="30" spans="1:6" s="206" customFormat="1" ht="18.75">
      <c r="A30" s="203"/>
      <c r="B30" s="197" t="s">
        <v>251</v>
      </c>
      <c r="C30" s="196" t="s">
        <v>252</v>
      </c>
      <c r="D30" s="204"/>
      <c r="E30" s="203"/>
      <c r="F30" s="207"/>
    </row>
    <row r="31" spans="1:6" s="191" customFormat="1" ht="18.75">
      <c r="A31" s="197"/>
      <c r="B31" s="197" t="s">
        <v>240</v>
      </c>
      <c r="C31" s="196" t="s">
        <v>241</v>
      </c>
      <c r="D31" s="196"/>
      <c r="E31" s="197"/>
    </row>
    <row r="32" spans="1:6" s="191" customFormat="1" ht="18.75">
      <c r="A32" s="126"/>
      <c r="B32" s="126"/>
      <c r="C32" s="194" t="s">
        <v>65</v>
      </c>
      <c r="D32" s="194"/>
      <c r="E32" s="126"/>
    </row>
    <row r="33" spans="1:5" s="191" customFormat="1" ht="18.75">
      <c r="A33" s="191" t="s">
        <v>66</v>
      </c>
      <c r="B33" s="127"/>
      <c r="C33" s="208"/>
      <c r="D33" s="208"/>
      <c r="E33" s="127"/>
    </row>
    <row r="34" spans="1:5" s="128" customFormat="1" ht="39.75" customHeight="1">
      <c r="A34" s="366" t="s">
        <v>244</v>
      </c>
      <c r="B34" s="366"/>
      <c r="C34" s="366"/>
      <c r="D34" s="366"/>
      <c r="E34" s="366"/>
    </row>
    <row r="35" spans="1:5" s="128" customFormat="1" ht="33.6" customHeight="1">
      <c r="A35" s="365" t="s">
        <v>242</v>
      </c>
      <c r="B35" s="365"/>
      <c r="C35" s="365"/>
      <c r="D35" s="365"/>
      <c r="E35" s="209"/>
    </row>
    <row r="36" spans="1:5" s="128" customFormat="1" ht="18">
      <c r="A36" s="210"/>
      <c r="B36" s="211"/>
      <c r="C36" s="211"/>
      <c r="D36" s="211"/>
      <c r="E36" s="209"/>
    </row>
    <row r="37" spans="1:5" ht="12.75" customHeight="1">
      <c r="A37" s="43"/>
      <c r="B37" s="45"/>
      <c r="C37" s="44"/>
      <c r="D37" s="44"/>
      <c r="E37" s="42"/>
    </row>
    <row r="38" spans="1:5" ht="12.75" customHeight="1">
      <c r="A38" s="43"/>
      <c r="B38" s="44"/>
      <c r="C38" s="44"/>
      <c r="D38" s="44"/>
      <c r="E38" s="42"/>
    </row>
    <row r="39" spans="1:5" ht="12.75" customHeight="1">
      <c r="A39" s="43"/>
      <c r="B39" s="45"/>
      <c r="C39" s="44"/>
      <c r="D39" s="44"/>
      <c r="E39" s="42"/>
    </row>
    <row r="40" spans="1:5">
      <c r="A40" s="43"/>
      <c r="B40" s="44"/>
      <c r="C40" s="44"/>
      <c r="D40" s="44"/>
      <c r="E40" s="42"/>
    </row>
    <row r="41" spans="1:5" ht="26.25" customHeight="1">
      <c r="A41" s="43"/>
      <c r="B41" s="46"/>
      <c r="C41" s="46"/>
      <c r="D41" s="46"/>
      <c r="E41" s="46"/>
    </row>
    <row r="42" spans="1:5">
      <c r="A42" s="43"/>
    </row>
  </sheetData>
  <mergeCells count="4">
    <mergeCell ref="D1:E1"/>
    <mergeCell ref="A2:E2"/>
    <mergeCell ref="A35:D35"/>
    <mergeCell ref="A34:E34"/>
  </mergeCells>
  <pageMargins left="0.62992125984251968" right="0.19685039370078741" top="0.51181102362204722" bottom="0.43307086614173229" header="0.51181102362204722" footer="0.43307086614173229"/>
  <pageSetup paperSize="9" scale="6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workbookViewId="0">
      <selection activeCell="E3" sqref="E3:F3"/>
    </sheetView>
  </sheetViews>
  <sheetFormatPr defaultRowHeight="12.75"/>
  <cols>
    <col min="1" max="1" width="17.42578125" customWidth="1"/>
    <col min="2" max="2" width="35.140625" style="41" customWidth="1"/>
    <col min="3" max="3" width="54.85546875" style="47" customWidth="1"/>
    <col min="4" max="4" width="14.85546875" style="47" customWidth="1"/>
    <col min="5" max="5" width="19.5703125" style="41" customWidth="1"/>
    <col min="6" max="6" width="13.140625" customWidth="1"/>
    <col min="257" max="257" width="17.42578125" customWidth="1"/>
    <col min="258" max="258" width="25" customWidth="1"/>
    <col min="259" max="259" width="49.85546875" customWidth="1"/>
    <col min="260" max="261" width="19.5703125" customWidth="1"/>
    <col min="262" max="262" width="13.140625" customWidth="1"/>
    <col min="513" max="513" width="17.42578125" customWidth="1"/>
    <col min="514" max="514" width="25" customWidth="1"/>
    <col min="515" max="515" width="49.85546875" customWidth="1"/>
    <col min="516" max="517" width="19.5703125" customWidth="1"/>
    <col min="518" max="518" width="13.140625" customWidth="1"/>
    <col min="769" max="769" width="17.42578125" customWidth="1"/>
    <col min="770" max="770" width="25" customWidth="1"/>
    <col min="771" max="771" width="49.85546875" customWidth="1"/>
    <col min="772" max="773" width="19.5703125" customWidth="1"/>
    <col min="774" max="774" width="13.140625" customWidth="1"/>
    <col min="1025" max="1025" width="17.42578125" customWidth="1"/>
    <col min="1026" max="1026" width="25" customWidth="1"/>
    <col min="1027" max="1027" width="49.85546875" customWidth="1"/>
    <col min="1028" max="1029" width="19.5703125" customWidth="1"/>
    <col min="1030" max="1030" width="13.140625" customWidth="1"/>
    <col min="1281" max="1281" width="17.42578125" customWidth="1"/>
    <col min="1282" max="1282" width="25" customWidth="1"/>
    <col min="1283" max="1283" width="49.85546875" customWidth="1"/>
    <col min="1284" max="1285" width="19.5703125" customWidth="1"/>
    <col min="1286" max="1286" width="13.140625" customWidth="1"/>
    <col min="1537" max="1537" width="17.42578125" customWidth="1"/>
    <col min="1538" max="1538" width="25" customWidth="1"/>
    <col min="1539" max="1539" width="49.85546875" customWidth="1"/>
    <col min="1540" max="1541" width="19.5703125" customWidth="1"/>
    <col min="1542" max="1542" width="13.140625" customWidth="1"/>
    <col min="1793" max="1793" width="17.42578125" customWidth="1"/>
    <col min="1794" max="1794" width="25" customWidth="1"/>
    <col min="1795" max="1795" width="49.85546875" customWidth="1"/>
    <col min="1796" max="1797" width="19.5703125" customWidth="1"/>
    <col min="1798" max="1798" width="13.140625" customWidth="1"/>
    <col min="2049" max="2049" width="17.42578125" customWidth="1"/>
    <col min="2050" max="2050" width="25" customWidth="1"/>
    <col min="2051" max="2051" width="49.85546875" customWidth="1"/>
    <col min="2052" max="2053" width="19.5703125" customWidth="1"/>
    <col min="2054" max="2054" width="13.140625" customWidth="1"/>
    <col min="2305" max="2305" width="17.42578125" customWidth="1"/>
    <col min="2306" max="2306" width="25" customWidth="1"/>
    <col min="2307" max="2307" width="49.85546875" customWidth="1"/>
    <col min="2308" max="2309" width="19.5703125" customWidth="1"/>
    <col min="2310" max="2310" width="13.140625" customWidth="1"/>
    <col min="2561" max="2561" width="17.42578125" customWidth="1"/>
    <col min="2562" max="2562" width="25" customWidth="1"/>
    <col min="2563" max="2563" width="49.85546875" customWidth="1"/>
    <col min="2564" max="2565" width="19.5703125" customWidth="1"/>
    <col min="2566" max="2566" width="13.140625" customWidth="1"/>
    <col min="2817" max="2817" width="17.42578125" customWidth="1"/>
    <col min="2818" max="2818" width="25" customWidth="1"/>
    <col min="2819" max="2819" width="49.85546875" customWidth="1"/>
    <col min="2820" max="2821" width="19.5703125" customWidth="1"/>
    <col min="2822" max="2822" width="13.140625" customWidth="1"/>
    <col min="3073" max="3073" width="17.42578125" customWidth="1"/>
    <col min="3074" max="3074" width="25" customWidth="1"/>
    <col min="3075" max="3075" width="49.85546875" customWidth="1"/>
    <col min="3076" max="3077" width="19.5703125" customWidth="1"/>
    <col min="3078" max="3078" width="13.140625" customWidth="1"/>
    <col min="3329" max="3329" width="17.42578125" customWidth="1"/>
    <col min="3330" max="3330" width="25" customWidth="1"/>
    <col min="3331" max="3331" width="49.85546875" customWidth="1"/>
    <col min="3332" max="3333" width="19.5703125" customWidth="1"/>
    <col min="3334" max="3334" width="13.140625" customWidth="1"/>
    <col min="3585" max="3585" width="17.42578125" customWidth="1"/>
    <col min="3586" max="3586" width="25" customWidth="1"/>
    <col min="3587" max="3587" width="49.85546875" customWidth="1"/>
    <col min="3588" max="3589" width="19.5703125" customWidth="1"/>
    <col min="3590" max="3590" width="13.140625" customWidth="1"/>
    <col min="3841" max="3841" width="17.42578125" customWidth="1"/>
    <col min="3842" max="3842" width="25" customWidth="1"/>
    <col min="3843" max="3843" width="49.85546875" customWidth="1"/>
    <col min="3844" max="3845" width="19.5703125" customWidth="1"/>
    <col min="3846" max="3846" width="13.140625" customWidth="1"/>
    <col min="4097" max="4097" width="17.42578125" customWidth="1"/>
    <col min="4098" max="4098" width="25" customWidth="1"/>
    <col min="4099" max="4099" width="49.85546875" customWidth="1"/>
    <col min="4100" max="4101" width="19.5703125" customWidth="1"/>
    <col min="4102" max="4102" width="13.140625" customWidth="1"/>
    <col min="4353" max="4353" width="17.42578125" customWidth="1"/>
    <col min="4354" max="4354" width="25" customWidth="1"/>
    <col min="4355" max="4355" width="49.85546875" customWidth="1"/>
    <col min="4356" max="4357" width="19.5703125" customWidth="1"/>
    <col min="4358" max="4358" width="13.140625" customWidth="1"/>
    <col min="4609" max="4609" width="17.42578125" customWidth="1"/>
    <col min="4610" max="4610" width="25" customWidth="1"/>
    <col min="4611" max="4611" width="49.85546875" customWidth="1"/>
    <col min="4612" max="4613" width="19.5703125" customWidth="1"/>
    <col min="4614" max="4614" width="13.140625" customWidth="1"/>
    <col min="4865" max="4865" width="17.42578125" customWidth="1"/>
    <col min="4866" max="4866" width="25" customWidth="1"/>
    <col min="4867" max="4867" width="49.85546875" customWidth="1"/>
    <col min="4868" max="4869" width="19.5703125" customWidth="1"/>
    <col min="4870" max="4870" width="13.140625" customWidth="1"/>
    <col min="5121" max="5121" width="17.42578125" customWidth="1"/>
    <col min="5122" max="5122" width="25" customWidth="1"/>
    <col min="5123" max="5123" width="49.85546875" customWidth="1"/>
    <col min="5124" max="5125" width="19.5703125" customWidth="1"/>
    <col min="5126" max="5126" width="13.140625" customWidth="1"/>
    <col min="5377" max="5377" width="17.42578125" customWidth="1"/>
    <col min="5378" max="5378" width="25" customWidth="1"/>
    <col min="5379" max="5379" width="49.85546875" customWidth="1"/>
    <col min="5380" max="5381" width="19.5703125" customWidth="1"/>
    <col min="5382" max="5382" width="13.140625" customWidth="1"/>
    <col min="5633" max="5633" width="17.42578125" customWidth="1"/>
    <col min="5634" max="5634" width="25" customWidth="1"/>
    <col min="5635" max="5635" width="49.85546875" customWidth="1"/>
    <col min="5636" max="5637" width="19.5703125" customWidth="1"/>
    <col min="5638" max="5638" width="13.140625" customWidth="1"/>
    <col min="5889" max="5889" width="17.42578125" customWidth="1"/>
    <col min="5890" max="5890" width="25" customWidth="1"/>
    <col min="5891" max="5891" width="49.85546875" customWidth="1"/>
    <col min="5892" max="5893" width="19.5703125" customWidth="1"/>
    <col min="5894" max="5894" width="13.140625" customWidth="1"/>
    <col min="6145" max="6145" width="17.42578125" customWidth="1"/>
    <col min="6146" max="6146" width="25" customWidth="1"/>
    <col min="6147" max="6147" width="49.85546875" customWidth="1"/>
    <col min="6148" max="6149" width="19.5703125" customWidth="1"/>
    <col min="6150" max="6150" width="13.140625" customWidth="1"/>
    <col min="6401" max="6401" width="17.42578125" customWidth="1"/>
    <col min="6402" max="6402" width="25" customWidth="1"/>
    <col min="6403" max="6403" width="49.85546875" customWidth="1"/>
    <col min="6404" max="6405" width="19.5703125" customWidth="1"/>
    <col min="6406" max="6406" width="13.140625" customWidth="1"/>
    <col min="6657" max="6657" width="17.42578125" customWidth="1"/>
    <col min="6658" max="6658" width="25" customWidth="1"/>
    <col min="6659" max="6659" width="49.85546875" customWidth="1"/>
    <col min="6660" max="6661" width="19.5703125" customWidth="1"/>
    <col min="6662" max="6662" width="13.140625" customWidth="1"/>
    <col min="6913" max="6913" width="17.42578125" customWidth="1"/>
    <col min="6914" max="6914" width="25" customWidth="1"/>
    <col min="6915" max="6915" width="49.85546875" customWidth="1"/>
    <col min="6916" max="6917" width="19.5703125" customWidth="1"/>
    <col min="6918" max="6918" width="13.140625" customWidth="1"/>
    <col min="7169" max="7169" width="17.42578125" customWidth="1"/>
    <col min="7170" max="7170" width="25" customWidth="1"/>
    <col min="7171" max="7171" width="49.85546875" customWidth="1"/>
    <col min="7172" max="7173" width="19.5703125" customWidth="1"/>
    <col min="7174" max="7174" width="13.140625" customWidth="1"/>
    <col min="7425" max="7425" width="17.42578125" customWidth="1"/>
    <col min="7426" max="7426" width="25" customWidth="1"/>
    <col min="7427" max="7427" width="49.85546875" customWidth="1"/>
    <col min="7428" max="7429" width="19.5703125" customWidth="1"/>
    <col min="7430" max="7430" width="13.140625" customWidth="1"/>
    <col min="7681" max="7681" width="17.42578125" customWidth="1"/>
    <col min="7682" max="7682" width="25" customWidth="1"/>
    <col min="7683" max="7683" width="49.85546875" customWidth="1"/>
    <col min="7684" max="7685" width="19.5703125" customWidth="1"/>
    <col min="7686" max="7686" width="13.140625" customWidth="1"/>
    <col min="7937" max="7937" width="17.42578125" customWidth="1"/>
    <col min="7938" max="7938" width="25" customWidth="1"/>
    <col min="7939" max="7939" width="49.85546875" customWidth="1"/>
    <col min="7940" max="7941" width="19.5703125" customWidth="1"/>
    <col min="7942" max="7942" width="13.140625" customWidth="1"/>
    <col min="8193" max="8193" width="17.42578125" customWidth="1"/>
    <col min="8194" max="8194" width="25" customWidth="1"/>
    <col min="8195" max="8195" width="49.85546875" customWidth="1"/>
    <col min="8196" max="8197" width="19.5703125" customWidth="1"/>
    <col min="8198" max="8198" width="13.140625" customWidth="1"/>
    <col min="8449" max="8449" width="17.42578125" customWidth="1"/>
    <col min="8450" max="8450" width="25" customWidth="1"/>
    <col min="8451" max="8451" width="49.85546875" customWidth="1"/>
    <col min="8452" max="8453" width="19.5703125" customWidth="1"/>
    <col min="8454" max="8454" width="13.140625" customWidth="1"/>
    <col min="8705" max="8705" width="17.42578125" customWidth="1"/>
    <col min="8706" max="8706" width="25" customWidth="1"/>
    <col min="8707" max="8707" width="49.85546875" customWidth="1"/>
    <col min="8708" max="8709" width="19.5703125" customWidth="1"/>
    <col min="8710" max="8710" width="13.140625" customWidth="1"/>
    <col min="8961" max="8961" width="17.42578125" customWidth="1"/>
    <col min="8962" max="8962" width="25" customWidth="1"/>
    <col min="8963" max="8963" width="49.85546875" customWidth="1"/>
    <col min="8964" max="8965" width="19.5703125" customWidth="1"/>
    <col min="8966" max="8966" width="13.140625" customWidth="1"/>
    <col min="9217" max="9217" width="17.42578125" customWidth="1"/>
    <col min="9218" max="9218" width="25" customWidth="1"/>
    <col min="9219" max="9219" width="49.85546875" customWidth="1"/>
    <col min="9220" max="9221" width="19.5703125" customWidth="1"/>
    <col min="9222" max="9222" width="13.140625" customWidth="1"/>
    <col min="9473" max="9473" width="17.42578125" customWidth="1"/>
    <col min="9474" max="9474" width="25" customWidth="1"/>
    <col min="9475" max="9475" width="49.85546875" customWidth="1"/>
    <col min="9476" max="9477" width="19.5703125" customWidth="1"/>
    <col min="9478" max="9478" width="13.140625" customWidth="1"/>
    <col min="9729" max="9729" width="17.42578125" customWidth="1"/>
    <col min="9730" max="9730" width="25" customWidth="1"/>
    <col min="9731" max="9731" width="49.85546875" customWidth="1"/>
    <col min="9732" max="9733" width="19.5703125" customWidth="1"/>
    <col min="9734" max="9734" width="13.140625" customWidth="1"/>
    <col min="9985" max="9985" width="17.42578125" customWidth="1"/>
    <col min="9986" max="9986" width="25" customWidth="1"/>
    <col min="9987" max="9987" width="49.85546875" customWidth="1"/>
    <col min="9988" max="9989" width="19.5703125" customWidth="1"/>
    <col min="9990" max="9990" width="13.140625" customWidth="1"/>
    <col min="10241" max="10241" width="17.42578125" customWidth="1"/>
    <col min="10242" max="10242" width="25" customWidth="1"/>
    <col min="10243" max="10243" width="49.85546875" customWidth="1"/>
    <col min="10244" max="10245" width="19.5703125" customWidth="1"/>
    <col min="10246" max="10246" width="13.140625" customWidth="1"/>
    <col min="10497" max="10497" width="17.42578125" customWidth="1"/>
    <col min="10498" max="10498" width="25" customWidth="1"/>
    <col min="10499" max="10499" width="49.85546875" customWidth="1"/>
    <col min="10500" max="10501" width="19.5703125" customWidth="1"/>
    <col min="10502" max="10502" width="13.140625" customWidth="1"/>
    <col min="10753" max="10753" width="17.42578125" customWidth="1"/>
    <col min="10754" max="10754" width="25" customWidth="1"/>
    <col min="10755" max="10755" width="49.85546875" customWidth="1"/>
    <col min="10756" max="10757" width="19.5703125" customWidth="1"/>
    <col min="10758" max="10758" width="13.140625" customWidth="1"/>
    <col min="11009" max="11009" width="17.42578125" customWidth="1"/>
    <col min="11010" max="11010" width="25" customWidth="1"/>
    <col min="11011" max="11011" width="49.85546875" customWidth="1"/>
    <col min="11012" max="11013" width="19.5703125" customWidth="1"/>
    <col min="11014" max="11014" width="13.140625" customWidth="1"/>
    <col min="11265" max="11265" width="17.42578125" customWidth="1"/>
    <col min="11266" max="11266" width="25" customWidth="1"/>
    <col min="11267" max="11267" width="49.85546875" customWidth="1"/>
    <col min="11268" max="11269" width="19.5703125" customWidth="1"/>
    <col min="11270" max="11270" width="13.140625" customWidth="1"/>
    <col min="11521" max="11521" width="17.42578125" customWidth="1"/>
    <col min="11522" max="11522" width="25" customWidth="1"/>
    <col min="11523" max="11523" width="49.85546875" customWidth="1"/>
    <col min="11524" max="11525" width="19.5703125" customWidth="1"/>
    <col min="11526" max="11526" width="13.140625" customWidth="1"/>
    <col min="11777" max="11777" width="17.42578125" customWidth="1"/>
    <col min="11778" max="11778" width="25" customWidth="1"/>
    <col min="11779" max="11779" width="49.85546875" customWidth="1"/>
    <col min="11780" max="11781" width="19.5703125" customWidth="1"/>
    <col min="11782" max="11782" width="13.140625" customWidth="1"/>
    <col min="12033" max="12033" width="17.42578125" customWidth="1"/>
    <col min="12034" max="12034" width="25" customWidth="1"/>
    <col min="12035" max="12035" width="49.85546875" customWidth="1"/>
    <col min="12036" max="12037" width="19.5703125" customWidth="1"/>
    <col min="12038" max="12038" width="13.140625" customWidth="1"/>
    <col min="12289" max="12289" width="17.42578125" customWidth="1"/>
    <col min="12290" max="12290" width="25" customWidth="1"/>
    <col min="12291" max="12291" width="49.85546875" customWidth="1"/>
    <col min="12292" max="12293" width="19.5703125" customWidth="1"/>
    <col min="12294" max="12294" width="13.140625" customWidth="1"/>
    <col min="12545" max="12545" width="17.42578125" customWidth="1"/>
    <col min="12546" max="12546" width="25" customWidth="1"/>
    <col min="12547" max="12547" width="49.85546875" customWidth="1"/>
    <col min="12548" max="12549" width="19.5703125" customWidth="1"/>
    <col min="12550" max="12550" width="13.140625" customWidth="1"/>
    <col min="12801" max="12801" width="17.42578125" customWidth="1"/>
    <col min="12802" max="12802" width="25" customWidth="1"/>
    <col min="12803" max="12803" width="49.85546875" customWidth="1"/>
    <col min="12804" max="12805" width="19.5703125" customWidth="1"/>
    <col min="12806" max="12806" width="13.140625" customWidth="1"/>
    <col min="13057" max="13057" width="17.42578125" customWidth="1"/>
    <col min="13058" max="13058" width="25" customWidth="1"/>
    <col min="13059" max="13059" width="49.85546875" customWidth="1"/>
    <col min="13060" max="13061" width="19.5703125" customWidth="1"/>
    <col min="13062" max="13062" width="13.140625" customWidth="1"/>
    <col min="13313" max="13313" width="17.42578125" customWidth="1"/>
    <col min="13314" max="13314" width="25" customWidth="1"/>
    <col min="13315" max="13315" width="49.85546875" customWidth="1"/>
    <col min="13316" max="13317" width="19.5703125" customWidth="1"/>
    <col min="13318" max="13318" width="13.140625" customWidth="1"/>
    <col min="13569" max="13569" width="17.42578125" customWidth="1"/>
    <col min="13570" max="13570" width="25" customWidth="1"/>
    <col min="13571" max="13571" width="49.85546875" customWidth="1"/>
    <col min="13572" max="13573" width="19.5703125" customWidth="1"/>
    <col min="13574" max="13574" width="13.140625" customWidth="1"/>
    <col min="13825" max="13825" width="17.42578125" customWidth="1"/>
    <col min="13826" max="13826" width="25" customWidth="1"/>
    <col min="13827" max="13827" width="49.85546875" customWidth="1"/>
    <col min="13828" max="13829" width="19.5703125" customWidth="1"/>
    <col min="13830" max="13830" width="13.140625" customWidth="1"/>
    <col min="14081" max="14081" width="17.42578125" customWidth="1"/>
    <col min="14082" max="14082" width="25" customWidth="1"/>
    <col min="14083" max="14083" width="49.85546875" customWidth="1"/>
    <col min="14084" max="14085" width="19.5703125" customWidth="1"/>
    <col min="14086" max="14086" width="13.140625" customWidth="1"/>
    <col min="14337" max="14337" width="17.42578125" customWidth="1"/>
    <col min="14338" max="14338" width="25" customWidth="1"/>
    <col min="14339" max="14339" width="49.85546875" customWidth="1"/>
    <col min="14340" max="14341" width="19.5703125" customWidth="1"/>
    <col min="14342" max="14342" width="13.140625" customWidth="1"/>
    <col min="14593" max="14593" width="17.42578125" customWidth="1"/>
    <col min="14594" max="14594" width="25" customWidth="1"/>
    <col min="14595" max="14595" width="49.85546875" customWidth="1"/>
    <col min="14596" max="14597" width="19.5703125" customWidth="1"/>
    <col min="14598" max="14598" width="13.140625" customWidth="1"/>
    <col min="14849" max="14849" width="17.42578125" customWidth="1"/>
    <col min="14850" max="14850" width="25" customWidth="1"/>
    <col min="14851" max="14851" width="49.85546875" customWidth="1"/>
    <col min="14852" max="14853" width="19.5703125" customWidth="1"/>
    <col min="14854" max="14854" width="13.140625" customWidth="1"/>
    <col min="15105" max="15105" width="17.42578125" customWidth="1"/>
    <col min="15106" max="15106" width="25" customWidth="1"/>
    <col min="15107" max="15107" width="49.85546875" customWidth="1"/>
    <col min="15108" max="15109" width="19.5703125" customWidth="1"/>
    <col min="15110" max="15110" width="13.140625" customWidth="1"/>
    <col min="15361" max="15361" width="17.42578125" customWidth="1"/>
    <col min="15362" max="15362" width="25" customWidth="1"/>
    <col min="15363" max="15363" width="49.85546875" customWidth="1"/>
    <col min="15364" max="15365" width="19.5703125" customWidth="1"/>
    <col min="15366" max="15366" width="13.140625" customWidth="1"/>
    <col min="15617" max="15617" width="17.42578125" customWidth="1"/>
    <col min="15618" max="15618" width="25" customWidth="1"/>
    <col min="15619" max="15619" width="49.85546875" customWidth="1"/>
    <col min="15620" max="15621" width="19.5703125" customWidth="1"/>
    <col min="15622" max="15622" width="13.140625" customWidth="1"/>
    <col min="15873" max="15873" width="17.42578125" customWidth="1"/>
    <col min="15874" max="15874" width="25" customWidth="1"/>
    <col min="15875" max="15875" width="49.85546875" customWidth="1"/>
    <col min="15876" max="15877" width="19.5703125" customWidth="1"/>
    <col min="15878" max="15878" width="13.140625" customWidth="1"/>
    <col min="16129" max="16129" width="17.42578125" customWidth="1"/>
    <col min="16130" max="16130" width="25" customWidth="1"/>
    <col min="16131" max="16131" width="49.85546875" customWidth="1"/>
    <col min="16132" max="16133" width="19.5703125" customWidth="1"/>
    <col min="16134" max="16134" width="13.140625" customWidth="1"/>
  </cols>
  <sheetData>
    <row r="1" spans="1:6" s="29" customFormat="1" ht="95.25" customHeight="1">
      <c r="B1" s="33"/>
      <c r="C1" s="34"/>
      <c r="D1" s="351" t="s">
        <v>280</v>
      </c>
      <c r="E1" s="351"/>
      <c r="F1" s="351"/>
    </row>
    <row r="2" spans="1:6" s="191" customFormat="1" ht="43.5" customHeight="1">
      <c r="A2" s="363" t="s">
        <v>279</v>
      </c>
      <c r="B2" s="371"/>
      <c r="C2" s="371"/>
      <c r="D2" s="371"/>
      <c r="E2" s="371"/>
    </row>
    <row r="3" spans="1:6" s="29" customFormat="1" ht="15.75">
      <c r="A3" s="35"/>
      <c r="B3" s="36"/>
      <c r="C3" s="37"/>
      <c r="D3" s="37"/>
      <c r="E3" s="369" t="s">
        <v>209</v>
      </c>
      <c r="F3" s="369"/>
    </row>
    <row r="4" spans="1:6" s="191" customFormat="1" ht="62.45" customHeight="1">
      <c r="A4" s="367" t="s">
        <v>30</v>
      </c>
      <c r="B4" s="367" t="s">
        <v>31</v>
      </c>
      <c r="C4" s="367" t="s">
        <v>26</v>
      </c>
      <c r="D4" s="372" t="s">
        <v>119</v>
      </c>
      <c r="E4" s="373"/>
      <c r="F4" s="126" t="s">
        <v>120</v>
      </c>
    </row>
    <row r="5" spans="1:6" s="191" customFormat="1" ht="56.25">
      <c r="A5" s="368"/>
      <c r="B5" s="368"/>
      <c r="C5" s="368"/>
      <c r="D5" s="126" t="s">
        <v>32</v>
      </c>
      <c r="E5" s="126" t="s">
        <v>33</v>
      </c>
      <c r="F5" s="141" t="s">
        <v>12</v>
      </c>
    </row>
    <row r="6" spans="1:6" s="191" customFormat="1" ht="37.5">
      <c r="A6" s="195"/>
      <c r="B6" s="126" t="s">
        <v>34</v>
      </c>
      <c r="C6" s="194" t="s">
        <v>35</v>
      </c>
      <c r="D6" s="126"/>
      <c r="E6" s="126"/>
      <c r="F6" s="126"/>
    </row>
    <row r="7" spans="1:6" s="191" customFormat="1" ht="18.75">
      <c r="A7" s="195"/>
      <c r="B7" s="126"/>
      <c r="C7" s="196" t="s">
        <v>36</v>
      </c>
      <c r="D7" s="126"/>
      <c r="E7" s="126"/>
      <c r="F7" s="126"/>
    </row>
    <row r="8" spans="1:6" s="191" customFormat="1" ht="18.75">
      <c r="A8" s="197"/>
      <c r="B8" s="198" t="s">
        <v>37</v>
      </c>
      <c r="C8" s="196" t="s">
        <v>38</v>
      </c>
      <c r="D8" s="197"/>
      <c r="E8" s="197"/>
      <c r="F8" s="197"/>
    </row>
    <row r="9" spans="1:6" s="191" customFormat="1" ht="56.25">
      <c r="A9" s="197"/>
      <c r="B9" s="198" t="s">
        <v>243</v>
      </c>
      <c r="C9" s="196" t="s">
        <v>39</v>
      </c>
      <c r="D9" s="197"/>
      <c r="E9" s="197"/>
      <c r="F9" s="197"/>
    </row>
    <row r="10" spans="1:6" s="199" customFormat="1" ht="21" customHeight="1">
      <c r="A10" s="126"/>
      <c r="B10" s="126" t="s">
        <v>40</v>
      </c>
      <c r="C10" s="194" t="s">
        <v>41</v>
      </c>
      <c r="D10" s="126"/>
      <c r="E10" s="126"/>
      <c r="F10" s="126"/>
    </row>
    <row r="11" spans="1:6" s="191" customFormat="1" ht="21" customHeight="1">
      <c r="A11" s="197"/>
      <c r="B11" s="197" t="s">
        <v>42</v>
      </c>
      <c r="C11" s="196" t="s">
        <v>43</v>
      </c>
      <c r="D11" s="197"/>
      <c r="E11" s="197"/>
      <c r="F11" s="197"/>
    </row>
    <row r="12" spans="1:6" s="199" customFormat="1" ht="21" customHeight="1">
      <c r="A12" s="126"/>
      <c r="B12" s="126" t="s">
        <v>44</v>
      </c>
      <c r="C12" s="194" t="s">
        <v>45</v>
      </c>
      <c r="D12" s="126"/>
      <c r="E12" s="126"/>
      <c r="F12" s="126"/>
    </row>
    <row r="13" spans="1:6" s="199" customFormat="1" ht="21" customHeight="1">
      <c r="A13" s="126"/>
      <c r="B13" s="197" t="s">
        <v>236</v>
      </c>
      <c r="C13" s="196" t="s">
        <v>277</v>
      </c>
      <c r="D13" s="126"/>
      <c r="E13" s="126"/>
      <c r="F13" s="126"/>
    </row>
    <row r="14" spans="1:6" s="191" customFormat="1" ht="21" customHeight="1">
      <c r="A14" s="197"/>
      <c r="B14" s="197" t="s">
        <v>237</v>
      </c>
      <c r="C14" s="196" t="s">
        <v>278</v>
      </c>
      <c r="D14" s="197"/>
      <c r="E14" s="197"/>
      <c r="F14" s="197"/>
    </row>
    <row r="15" spans="1:6" s="191" customFormat="1" ht="21" customHeight="1">
      <c r="A15" s="197"/>
      <c r="B15" s="126" t="s">
        <v>46</v>
      </c>
      <c r="C15" s="194" t="s">
        <v>47</v>
      </c>
      <c r="D15" s="126"/>
      <c r="E15" s="126"/>
      <c r="F15" s="126"/>
    </row>
    <row r="16" spans="1:6" s="191" customFormat="1" ht="56.25">
      <c r="A16" s="197"/>
      <c r="B16" s="126" t="s">
        <v>48</v>
      </c>
      <c r="C16" s="194" t="s">
        <v>49</v>
      </c>
      <c r="D16" s="197"/>
      <c r="E16" s="197"/>
      <c r="F16" s="197"/>
    </row>
    <row r="17" spans="1:6" s="191" customFormat="1" ht="18.75">
      <c r="A17" s="197"/>
      <c r="B17" s="197"/>
      <c r="C17" s="196" t="s">
        <v>50</v>
      </c>
      <c r="D17" s="197"/>
      <c r="E17" s="197"/>
      <c r="F17" s="197"/>
    </row>
    <row r="18" spans="1:6" s="199" customFormat="1" ht="58.5" customHeight="1">
      <c r="A18" s="200"/>
      <c r="B18" s="126" t="s">
        <v>51</v>
      </c>
      <c r="C18" s="194" t="s">
        <v>52</v>
      </c>
      <c r="D18" s="126"/>
      <c r="E18" s="126"/>
      <c r="F18" s="126"/>
    </row>
    <row r="19" spans="1:6" s="199" customFormat="1" ht="37.5">
      <c r="A19" s="200"/>
      <c r="B19" s="126" t="s">
        <v>53</v>
      </c>
      <c r="C19" s="202" t="s">
        <v>54</v>
      </c>
      <c r="D19" s="126"/>
      <c r="E19" s="126"/>
      <c r="F19" s="126"/>
    </row>
    <row r="20" spans="1:6" s="191" customFormat="1" ht="37.5">
      <c r="A20" s="201"/>
      <c r="B20" s="126" t="s">
        <v>55</v>
      </c>
      <c r="C20" s="194" t="s">
        <v>56</v>
      </c>
      <c r="D20" s="126"/>
      <c r="E20" s="126"/>
      <c r="F20" s="126"/>
    </row>
    <row r="21" spans="1:6" s="199" customFormat="1" ht="21" customHeight="1">
      <c r="A21" s="126"/>
      <c r="B21" s="126" t="s">
        <v>57</v>
      </c>
      <c r="C21" s="194" t="s">
        <v>58</v>
      </c>
      <c r="D21" s="126"/>
      <c r="E21" s="126"/>
      <c r="F21" s="126"/>
    </row>
    <row r="22" spans="1:6" s="191" customFormat="1" ht="21" customHeight="1">
      <c r="A22" s="197"/>
      <c r="B22" s="126" t="s">
        <v>59</v>
      </c>
      <c r="C22" s="194" t="s">
        <v>60</v>
      </c>
      <c r="D22" s="126"/>
      <c r="E22" s="126"/>
      <c r="F22" s="126"/>
    </row>
    <row r="23" spans="1:6" s="199" customFormat="1" ht="21" customHeight="1">
      <c r="A23" s="126"/>
      <c r="B23" s="126" t="s">
        <v>238</v>
      </c>
      <c r="C23" s="194" t="s">
        <v>239</v>
      </c>
      <c r="D23" s="126"/>
      <c r="E23" s="126"/>
      <c r="F23" s="126"/>
    </row>
    <row r="24" spans="1:6" s="199" customFormat="1" ht="21" customHeight="1">
      <c r="A24" s="126"/>
      <c r="B24" s="126" t="s">
        <v>61</v>
      </c>
      <c r="C24" s="194" t="s">
        <v>62</v>
      </c>
      <c r="D24" s="126"/>
      <c r="E24" s="126"/>
      <c r="F24" s="126"/>
    </row>
    <row r="25" spans="1:6" s="199" customFormat="1" ht="56.25">
      <c r="A25" s="126"/>
      <c r="B25" s="126" t="s">
        <v>63</v>
      </c>
      <c r="C25" s="194" t="s">
        <v>64</v>
      </c>
      <c r="D25" s="126"/>
      <c r="E25" s="126"/>
      <c r="F25" s="126"/>
    </row>
    <row r="26" spans="1:6" s="206" customFormat="1" ht="56.25">
      <c r="A26" s="203"/>
      <c r="B26" s="197" t="s">
        <v>63</v>
      </c>
      <c r="C26" s="196" t="s">
        <v>64</v>
      </c>
      <c r="D26" s="204"/>
      <c r="E26" s="203"/>
      <c r="F26" s="212"/>
    </row>
    <row r="27" spans="1:6" s="206" customFormat="1" ht="37.5">
      <c r="A27" s="203"/>
      <c r="B27" s="197" t="s">
        <v>245</v>
      </c>
      <c r="C27" s="196" t="s">
        <v>246</v>
      </c>
      <c r="D27" s="204"/>
      <c r="E27" s="203"/>
      <c r="F27" s="212"/>
    </row>
    <row r="28" spans="1:6" s="206" customFormat="1" ht="37.5">
      <c r="A28" s="203"/>
      <c r="B28" s="197" t="s">
        <v>247</v>
      </c>
      <c r="C28" s="196" t="s">
        <v>248</v>
      </c>
      <c r="D28" s="204"/>
      <c r="E28" s="203"/>
      <c r="F28" s="212"/>
    </row>
    <row r="29" spans="1:6" s="206" customFormat="1" ht="56.25">
      <c r="A29" s="203"/>
      <c r="B29" s="197" t="s">
        <v>249</v>
      </c>
      <c r="C29" s="196" t="s">
        <v>250</v>
      </c>
      <c r="D29" s="204"/>
      <c r="E29" s="203"/>
      <c r="F29" s="212"/>
    </row>
    <row r="30" spans="1:6" s="206" customFormat="1" ht="18.75">
      <c r="A30" s="203"/>
      <c r="B30" s="197" t="s">
        <v>251</v>
      </c>
      <c r="C30" s="196" t="s">
        <v>252</v>
      </c>
      <c r="D30" s="204"/>
      <c r="E30" s="203"/>
      <c r="F30" s="212"/>
    </row>
    <row r="31" spans="1:6" s="199" customFormat="1" ht="18.75">
      <c r="A31" s="126"/>
      <c r="B31" s="197" t="s">
        <v>240</v>
      </c>
      <c r="C31" s="196" t="s">
        <v>241</v>
      </c>
      <c r="D31" s="126"/>
      <c r="E31" s="126"/>
      <c r="F31" s="126"/>
    </row>
    <row r="32" spans="1:6" s="199" customFormat="1" ht="18.75">
      <c r="A32" s="126"/>
      <c r="B32" s="126"/>
      <c r="C32" s="194" t="s">
        <v>65</v>
      </c>
      <c r="D32" s="126"/>
      <c r="E32" s="126"/>
      <c r="F32" s="126"/>
    </row>
    <row r="33" spans="1:6" s="191" customFormat="1" ht="32.25" customHeight="1">
      <c r="A33" s="191" t="s">
        <v>66</v>
      </c>
      <c r="B33" s="127"/>
      <c r="C33" s="208"/>
      <c r="D33" s="208"/>
      <c r="E33" s="127"/>
    </row>
    <row r="34" spans="1:6" s="128" customFormat="1" ht="66" customHeight="1">
      <c r="A34" s="360" t="s">
        <v>244</v>
      </c>
      <c r="B34" s="374"/>
      <c r="C34" s="374"/>
      <c r="D34" s="374"/>
      <c r="E34" s="375"/>
      <c r="F34" s="364"/>
    </row>
    <row r="35" spans="1:6" s="128" customFormat="1" ht="42.75" customHeight="1">
      <c r="A35" s="370" t="s">
        <v>242</v>
      </c>
      <c r="B35" s="370"/>
      <c r="C35" s="370"/>
      <c r="D35" s="370"/>
      <c r="E35" s="364"/>
      <c r="F35" s="364"/>
    </row>
    <row r="36" spans="1:6" s="128" customFormat="1" ht="18">
      <c r="A36" s="210"/>
      <c r="B36" s="211"/>
      <c r="C36" s="211"/>
      <c r="D36" s="211"/>
      <c r="E36" s="209"/>
    </row>
    <row r="37" spans="1:6" s="128" customFormat="1" ht="12.75" customHeight="1">
      <c r="A37" s="210"/>
      <c r="B37" s="213"/>
      <c r="C37" s="211"/>
      <c r="D37" s="211"/>
      <c r="E37" s="209"/>
    </row>
    <row r="38" spans="1:6" s="128" customFormat="1" ht="12.75" customHeight="1">
      <c r="A38" s="210"/>
      <c r="B38" s="211"/>
      <c r="C38" s="211"/>
      <c r="D38" s="211"/>
      <c r="E38" s="209"/>
    </row>
    <row r="39" spans="1:6" s="128" customFormat="1" ht="12.75" customHeight="1">
      <c r="A39" s="210"/>
      <c r="B39" s="213"/>
      <c r="C39" s="211"/>
      <c r="D39" s="211"/>
      <c r="E39" s="209"/>
    </row>
    <row r="40" spans="1:6" s="128" customFormat="1" ht="18">
      <c r="A40" s="210"/>
      <c r="B40" s="211"/>
      <c r="C40" s="211"/>
      <c r="D40" s="211"/>
      <c r="E40" s="209"/>
    </row>
    <row r="41" spans="1:6" s="128" customFormat="1" ht="26.25" customHeight="1">
      <c r="A41" s="210"/>
      <c r="B41" s="214"/>
      <c r="C41" s="214"/>
      <c r="D41" s="214"/>
      <c r="E41" s="214"/>
    </row>
    <row r="42" spans="1:6">
      <c r="A42" s="43"/>
    </row>
  </sheetData>
  <mergeCells count="9">
    <mergeCell ref="D1:F1"/>
    <mergeCell ref="A4:A5"/>
    <mergeCell ref="E3:F3"/>
    <mergeCell ref="A35:F35"/>
    <mergeCell ref="A2:E2"/>
    <mergeCell ref="B4:B5"/>
    <mergeCell ref="C4:C5"/>
    <mergeCell ref="D4:E4"/>
    <mergeCell ref="A34:F3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zoomScale="90" zoomScaleNormal="90" zoomScaleSheetLayoutView="100" workbookViewId="0">
      <selection activeCell="E9" sqref="E9"/>
    </sheetView>
  </sheetViews>
  <sheetFormatPr defaultRowHeight="12.75"/>
  <cols>
    <col min="1" max="1" width="89" style="49" customWidth="1"/>
    <col min="2" max="2" width="13.5703125" style="32" customWidth="1"/>
    <col min="3" max="3" width="15.28515625" style="48" customWidth="1"/>
    <col min="4" max="4" width="17.28515625" style="29" customWidth="1"/>
  </cols>
  <sheetData>
    <row r="1" spans="1:6" ht="83.25" customHeight="1">
      <c r="B1" s="376" t="s">
        <v>281</v>
      </c>
      <c r="C1" s="376"/>
      <c r="D1" s="376"/>
    </row>
    <row r="2" spans="1:6" ht="12" customHeight="1">
      <c r="C2" s="52"/>
      <c r="D2" s="52"/>
    </row>
    <row r="3" spans="1:6" ht="64.5" customHeight="1">
      <c r="A3" s="354" t="s">
        <v>318</v>
      </c>
      <c r="B3" s="354"/>
      <c r="C3" s="354"/>
      <c r="D3" s="354"/>
      <c r="E3" s="51"/>
      <c r="F3" s="11"/>
    </row>
    <row r="4" spans="1:6" s="50" customFormat="1" ht="15.75">
      <c r="A4" s="51"/>
      <c r="B4" s="79"/>
      <c r="C4" s="51"/>
      <c r="D4" s="143" t="s">
        <v>209</v>
      </c>
      <c r="E4" s="51"/>
      <c r="F4" s="11"/>
    </row>
    <row r="5" spans="1:6" s="223" customFormat="1" ht="72" customHeight="1">
      <c r="A5" s="197" t="s">
        <v>102</v>
      </c>
      <c r="B5" s="197" t="s">
        <v>282</v>
      </c>
      <c r="C5" s="197" t="s">
        <v>32</v>
      </c>
      <c r="D5" s="197" t="s">
        <v>33</v>
      </c>
    </row>
    <row r="6" spans="1:6" s="223" customFormat="1" ht="18.75">
      <c r="A6" s="197">
        <v>1</v>
      </c>
      <c r="B6" s="222">
        <v>2</v>
      </c>
      <c r="C6" s="197">
        <v>3</v>
      </c>
      <c r="D6" s="197">
        <v>4</v>
      </c>
    </row>
    <row r="7" spans="1:6" s="128" customFormat="1" ht="18.75">
      <c r="A7" s="215" t="s">
        <v>101</v>
      </c>
      <c r="B7" s="216" t="s">
        <v>121</v>
      </c>
      <c r="C7" s="198"/>
      <c r="D7" s="195"/>
    </row>
    <row r="8" spans="1:6" s="128" customFormat="1" ht="37.5">
      <c r="A8" s="215" t="s">
        <v>100</v>
      </c>
      <c r="B8" s="216" t="s">
        <v>197</v>
      </c>
      <c r="C8" s="198"/>
      <c r="D8" s="195"/>
    </row>
    <row r="9" spans="1:6" s="128" customFormat="1" ht="56.25">
      <c r="A9" s="215" t="s">
        <v>99</v>
      </c>
      <c r="B9" s="216" t="s">
        <v>122</v>
      </c>
      <c r="C9" s="198"/>
      <c r="D9" s="195"/>
    </row>
    <row r="10" spans="1:6" s="128" customFormat="1" ht="56.25">
      <c r="A10" s="215" t="s">
        <v>98</v>
      </c>
      <c r="B10" s="216" t="s">
        <v>123</v>
      </c>
      <c r="C10" s="198"/>
      <c r="D10" s="195"/>
    </row>
    <row r="11" spans="1:6" s="128" customFormat="1" ht="37.5">
      <c r="A11" s="215" t="s">
        <v>97</v>
      </c>
      <c r="B11" s="216" t="s">
        <v>124</v>
      </c>
      <c r="C11" s="198"/>
      <c r="D11" s="195"/>
    </row>
    <row r="12" spans="1:6" s="128" customFormat="1" ht="18.75">
      <c r="A12" s="215" t="s">
        <v>96</v>
      </c>
      <c r="B12" s="216" t="s">
        <v>125</v>
      </c>
      <c r="C12" s="198"/>
      <c r="D12" s="195"/>
    </row>
    <row r="13" spans="1:6" s="128" customFormat="1" ht="18.75">
      <c r="A13" s="215" t="s">
        <v>95</v>
      </c>
      <c r="B13" s="216" t="s">
        <v>126</v>
      </c>
      <c r="C13" s="198"/>
      <c r="D13" s="195"/>
    </row>
    <row r="14" spans="1:6" s="128" customFormat="1" ht="18.75">
      <c r="A14" s="215" t="s">
        <v>94</v>
      </c>
      <c r="B14" s="216" t="s">
        <v>127</v>
      </c>
      <c r="C14" s="198"/>
      <c r="D14" s="195"/>
    </row>
    <row r="15" spans="1:6" s="128" customFormat="1" ht="18.75">
      <c r="A15" s="215" t="s">
        <v>93</v>
      </c>
      <c r="B15" s="216" t="s">
        <v>128</v>
      </c>
      <c r="C15" s="198"/>
      <c r="D15" s="195"/>
    </row>
    <row r="16" spans="1:6" s="128" customFormat="1" ht="18.75">
      <c r="A16" s="215" t="s">
        <v>129</v>
      </c>
      <c r="B16" s="216" t="s">
        <v>130</v>
      </c>
      <c r="C16" s="198"/>
      <c r="D16" s="195"/>
    </row>
    <row r="17" spans="1:4" s="128" customFormat="1" ht="18.75">
      <c r="A17" s="215" t="s">
        <v>131</v>
      </c>
      <c r="B17" s="216" t="s">
        <v>132</v>
      </c>
      <c r="C17" s="198"/>
      <c r="D17" s="195"/>
    </row>
    <row r="18" spans="1:4" s="128" customFormat="1" ht="37.5">
      <c r="A18" s="215" t="s">
        <v>92</v>
      </c>
      <c r="B18" s="216" t="s">
        <v>133</v>
      </c>
      <c r="C18" s="198"/>
      <c r="D18" s="195"/>
    </row>
    <row r="19" spans="1:4" s="128" customFormat="1" ht="18.75">
      <c r="A19" s="215" t="s">
        <v>91</v>
      </c>
      <c r="B19" s="216" t="s">
        <v>134</v>
      </c>
      <c r="C19" s="198"/>
      <c r="D19" s="195"/>
    </row>
    <row r="20" spans="1:4" s="128" customFormat="1" ht="37.5">
      <c r="A20" s="215" t="s">
        <v>198</v>
      </c>
      <c r="B20" s="216" t="s">
        <v>199</v>
      </c>
      <c r="C20" s="198"/>
      <c r="D20" s="195"/>
    </row>
    <row r="21" spans="1:4" s="128" customFormat="1" ht="37.5">
      <c r="A21" s="215" t="s">
        <v>200</v>
      </c>
      <c r="B21" s="216" t="s">
        <v>135</v>
      </c>
      <c r="C21" s="198"/>
      <c r="D21" s="195"/>
    </row>
    <row r="22" spans="1:4" s="128" customFormat="1" ht="18.75">
      <c r="A22" s="215" t="s">
        <v>90</v>
      </c>
      <c r="B22" s="216" t="s">
        <v>136</v>
      </c>
      <c r="C22" s="198"/>
      <c r="D22" s="195"/>
    </row>
    <row r="23" spans="1:4" s="128" customFormat="1" ht="37.5">
      <c r="A23" s="215" t="s">
        <v>137</v>
      </c>
      <c r="B23" s="216" t="s">
        <v>138</v>
      </c>
      <c r="C23" s="198"/>
      <c r="D23" s="195"/>
    </row>
    <row r="24" spans="1:4" s="128" customFormat="1" ht="18.75">
      <c r="A24" s="215" t="s">
        <v>89</v>
      </c>
      <c r="B24" s="216" t="s">
        <v>139</v>
      </c>
      <c r="C24" s="198"/>
      <c r="D24" s="195"/>
    </row>
    <row r="25" spans="1:4" s="128" customFormat="1" ht="18.75">
      <c r="A25" s="215" t="s">
        <v>88</v>
      </c>
      <c r="B25" s="216" t="s">
        <v>140</v>
      </c>
      <c r="C25" s="198"/>
      <c r="D25" s="195"/>
    </row>
    <row r="26" spans="1:4" s="128" customFormat="1" ht="18.75">
      <c r="A26" s="215" t="s">
        <v>87</v>
      </c>
      <c r="B26" s="216" t="s">
        <v>141</v>
      </c>
      <c r="C26" s="198"/>
      <c r="D26" s="195"/>
    </row>
    <row r="27" spans="1:4" s="128" customFormat="1" ht="18.75">
      <c r="A27" s="215" t="s">
        <v>142</v>
      </c>
      <c r="B27" s="216" t="s">
        <v>143</v>
      </c>
      <c r="C27" s="198"/>
      <c r="D27" s="195"/>
    </row>
    <row r="28" spans="1:4" s="128" customFormat="1" ht="18.75">
      <c r="A28" s="215" t="s">
        <v>144</v>
      </c>
      <c r="B28" s="216" t="s">
        <v>145</v>
      </c>
      <c r="C28" s="198"/>
      <c r="D28" s="195"/>
    </row>
    <row r="29" spans="1:4" s="128" customFormat="1" ht="18.75">
      <c r="A29" s="215" t="s">
        <v>146</v>
      </c>
      <c r="B29" s="216" t="s">
        <v>147</v>
      </c>
      <c r="C29" s="198"/>
      <c r="D29" s="195"/>
    </row>
    <row r="30" spans="1:4" s="128" customFormat="1" ht="18.75">
      <c r="A30" s="215" t="s">
        <v>148</v>
      </c>
      <c r="B30" s="216" t="s">
        <v>149</v>
      </c>
      <c r="C30" s="198"/>
      <c r="D30" s="195"/>
    </row>
    <row r="31" spans="1:4" s="128" customFormat="1" ht="18.75">
      <c r="A31" s="215" t="s">
        <v>86</v>
      </c>
      <c r="B31" s="216" t="s">
        <v>150</v>
      </c>
      <c r="C31" s="198"/>
      <c r="D31" s="195"/>
    </row>
    <row r="32" spans="1:4" s="128" customFormat="1" ht="18.75">
      <c r="A32" s="215" t="s">
        <v>85</v>
      </c>
      <c r="B32" s="216" t="s">
        <v>151</v>
      </c>
      <c r="C32" s="198"/>
      <c r="D32" s="195"/>
    </row>
    <row r="33" spans="1:4" s="128" customFormat="1" ht="18.75">
      <c r="A33" s="215" t="s">
        <v>84</v>
      </c>
      <c r="B33" s="216" t="s">
        <v>152</v>
      </c>
      <c r="C33" s="198"/>
      <c r="D33" s="195"/>
    </row>
    <row r="34" spans="1:4" s="128" customFormat="1" ht="18.75">
      <c r="A34" s="215" t="s">
        <v>83</v>
      </c>
      <c r="B34" s="216" t="s">
        <v>153</v>
      </c>
      <c r="C34" s="198"/>
      <c r="D34" s="195"/>
    </row>
    <row r="35" spans="1:4" s="128" customFormat="1" ht="18.75">
      <c r="A35" s="215" t="s">
        <v>82</v>
      </c>
      <c r="B35" s="216" t="s">
        <v>154</v>
      </c>
      <c r="C35" s="198"/>
      <c r="D35" s="195"/>
    </row>
    <row r="36" spans="1:4" s="128" customFormat="1" ht="18.75">
      <c r="A36" s="215" t="s">
        <v>81</v>
      </c>
      <c r="B36" s="216" t="s">
        <v>155</v>
      </c>
      <c r="C36" s="198"/>
      <c r="D36" s="195"/>
    </row>
    <row r="37" spans="1:4" s="128" customFormat="1" ht="18.75">
      <c r="A37" s="215" t="s">
        <v>156</v>
      </c>
      <c r="B37" s="216" t="s">
        <v>157</v>
      </c>
      <c r="C37" s="198"/>
      <c r="D37" s="195"/>
    </row>
    <row r="38" spans="1:4" s="128" customFormat="1" ht="18.75">
      <c r="A38" s="215" t="s">
        <v>158</v>
      </c>
      <c r="B38" s="216" t="s">
        <v>159</v>
      </c>
      <c r="C38" s="198"/>
      <c r="D38" s="195"/>
    </row>
    <row r="39" spans="1:4" s="128" customFormat="1" ht="18.75">
      <c r="A39" s="215" t="s">
        <v>80</v>
      </c>
      <c r="B39" s="216" t="s">
        <v>160</v>
      </c>
      <c r="C39" s="198"/>
      <c r="D39" s="195"/>
    </row>
    <row r="40" spans="1:4" s="128" customFormat="1" ht="18.75">
      <c r="A40" s="215" t="s">
        <v>79</v>
      </c>
      <c r="B40" s="216" t="s">
        <v>161</v>
      </c>
      <c r="C40" s="198"/>
      <c r="D40" s="195"/>
    </row>
    <row r="41" spans="1:4" s="128" customFormat="1" ht="18.75">
      <c r="A41" s="215" t="s">
        <v>78</v>
      </c>
      <c r="B41" s="216" t="s">
        <v>162</v>
      </c>
      <c r="C41" s="198"/>
      <c r="D41" s="195"/>
    </row>
    <row r="42" spans="1:4" s="128" customFormat="1" ht="37.5">
      <c r="A42" s="215" t="s">
        <v>77</v>
      </c>
      <c r="B42" s="216" t="s">
        <v>163</v>
      </c>
      <c r="C42" s="198"/>
      <c r="D42" s="195"/>
    </row>
    <row r="43" spans="1:4" s="128" customFormat="1" ht="18.75">
      <c r="A43" s="215" t="s">
        <v>76</v>
      </c>
      <c r="B43" s="216" t="s">
        <v>164</v>
      </c>
      <c r="C43" s="198"/>
      <c r="D43" s="195"/>
    </row>
    <row r="44" spans="1:4" s="128" customFormat="1" ht="18.75">
      <c r="A44" s="215" t="s">
        <v>75</v>
      </c>
      <c r="B44" s="216" t="s">
        <v>165</v>
      </c>
      <c r="C44" s="198"/>
      <c r="D44" s="195"/>
    </row>
    <row r="45" spans="1:4" s="128" customFormat="1" ht="18.75">
      <c r="A45" s="215" t="s">
        <v>201</v>
      </c>
      <c r="B45" s="216" t="s">
        <v>166</v>
      </c>
      <c r="C45" s="198"/>
      <c r="D45" s="195"/>
    </row>
    <row r="46" spans="1:4" s="128" customFormat="1" ht="18.75">
      <c r="A46" s="215" t="s">
        <v>74</v>
      </c>
      <c r="B46" s="216" t="s">
        <v>167</v>
      </c>
      <c r="C46" s="198"/>
      <c r="D46" s="195"/>
    </row>
    <row r="47" spans="1:4" s="128" customFormat="1" ht="18.75">
      <c r="A47" s="215" t="s">
        <v>202</v>
      </c>
      <c r="B47" s="216" t="s">
        <v>168</v>
      </c>
      <c r="C47" s="198"/>
      <c r="D47" s="195"/>
    </row>
    <row r="48" spans="1:4" s="128" customFormat="1" ht="18.75">
      <c r="A48" s="215" t="s">
        <v>72</v>
      </c>
      <c r="B48" s="216" t="s">
        <v>169</v>
      </c>
      <c r="C48" s="198"/>
      <c r="D48" s="195"/>
    </row>
    <row r="49" spans="1:4" s="128" customFormat="1" ht="37.5">
      <c r="A49" s="215" t="s">
        <v>203</v>
      </c>
      <c r="B49" s="216" t="s">
        <v>170</v>
      </c>
      <c r="C49" s="198"/>
      <c r="D49" s="195"/>
    </row>
    <row r="50" spans="1:4" s="128" customFormat="1" ht="18.75">
      <c r="A50" s="215" t="s">
        <v>71</v>
      </c>
      <c r="B50" s="216" t="s">
        <v>171</v>
      </c>
      <c r="C50" s="198"/>
      <c r="D50" s="195"/>
    </row>
    <row r="51" spans="1:4" s="128" customFormat="1" ht="18.75">
      <c r="A51" s="215" t="s">
        <v>70</v>
      </c>
      <c r="B51" s="216" t="s">
        <v>172</v>
      </c>
      <c r="C51" s="198"/>
      <c r="D51" s="195"/>
    </row>
    <row r="52" spans="1:4" s="128" customFormat="1" ht="18.75">
      <c r="A52" s="215" t="s">
        <v>69</v>
      </c>
      <c r="B52" s="216" t="s">
        <v>173</v>
      </c>
      <c r="C52" s="198"/>
      <c r="D52" s="195"/>
    </row>
    <row r="53" spans="1:4" s="128" customFormat="1" ht="18.75">
      <c r="A53" s="215" t="s">
        <v>68</v>
      </c>
      <c r="B53" s="216" t="s">
        <v>174</v>
      </c>
      <c r="C53" s="198"/>
      <c r="D53" s="195"/>
    </row>
    <row r="54" spans="1:4" s="128" customFormat="1" ht="18.75">
      <c r="A54" s="215" t="s">
        <v>175</v>
      </c>
      <c r="B54" s="216" t="s">
        <v>176</v>
      </c>
      <c r="C54" s="198"/>
      <c r="D54" s="195"/>
    </row>
    <row r="55" spans="1:4" s="128" customFormat="1" ht="18.75">
      <c r="A55" s="215" t="s">
        <v>177</v>
      </c>
      <c r="B55" s="216" t="s">
        <v>178</v>
      </c>
      <c r="C55" s="198"/>
      <c r="D55" s="195"/>
    </row>
    <row r="56" spans="1:4" s="128" customFormat="1" ht="18.75">
      <c r="A56" s="215" t="s">
        <v>179</v>
      </c>
      <c r="B56" s="216" t="s">
        <v>180</v>
      </c>
      <c r="C56" s="198"/>
      <c r="D56" s="195"/>
    </row>
    <row r="57" spans="1:4" s="128" customFormat="1" ht="18.75">
      <c r="A57" s="215" t="s">
        <v>181</v>
      </c>
      <c r="B57" s="216" t="s">
        <v>182</v>
      </c>
      <c r="C57" s="198"/>
      <c r="D57" s="195"/>
    </row>
    <row r="58" spans="1:4" s="128" customFormat="1" ht="18.75">
      <c r="A58" s="215" t="s">
        <v>183</v>
      </c>
      <c r="B58" s="216" t="s">
        <v>184</v>
      </c>
      <c r="C58" s="198"/>
      <c r="D58" s="195"/>
    </row>
    <row r="59" spans="1:4" s="128" customFormat="1" ht="18.75">
      <c r="A59" s="215" t="s">
        <v>185</v>
      </c>
      <c r="B59" s="216" t="s">
        <v>186</v>
      </c>
      <c r="C59" s="198"/>
      <c r="D59" s="195"/>
    </row>
    <row r="60" spans="1:4" s="128" customFormat="1" ht="18.75">
      <c r="A60" s="215" t="s">
        <v>204</v>
      </c>
      <c r="B60" s="216" t="s">
        <v>205</v>
      </c>
      <c r="C60" s="198"/>
      <c r="D60" s="195"/>
    </row>
    <row r="61" spans="1:4" s="128" customFormat="1" ht="18.75">
      <c r="A61" s="215" t="s">
        <v>73</v>
      </c>
      <c r="B61" s="216" t="s">
        <v>187</v>
      </c>
      <c r="C61" s="198"/>
      <c r="D61" s="195"/>
    </row>
    <row r="62" spans="1:4" s="128" customFormat="1" ht="37.5">
      <c r="A62" s="215" t="s">
        <v>188</v>
      </c>
      <c r="B62" s="216" t="s">
        <v>189</v>
      </c>
      <c r="C62" s="198"/>
      <c r="D62" s="195"/>
    </row>
    <row r="63" spans="1:4" s="128" customFormat="1" ht="18.75">
      <c r="A63" s="215" t="s">
        <v>206</v>
      </c>
      <c r="B63" s="216" t="s">
        <v>190</v>
      </c>
      <c r="C63" s="198"/>
      <c r="D63" s="195"/>
    </row>
    <row r="64" spans="1:4" s="128" customFormat="1" ht="56.25">
      <c r="A64" s="215" t="s">
        <v>207</v>
      </c>
      <c r="B64" s="216" t="s">
        <v>191</v>
      </c>
      <c r="C64" s="198"/>
      <c r="D64" s="195"/>
    </row>
    <row r="65" spans="1:4" s="128" customFormat="1" ht="37.5">
      <c r="A65" s="215" t="s">
        <v>192</v>
      </c>
      <c r="B65" s="216" t="s">
        <v>193</v>
      </c>
      <c r="C65" s="198"/>
      <c r="D65" s="195"/>
    </row>
    <row r="66" spans="1:4" s="128" customFormat="1" ht="18.75">
      <c r="A66" s="215" t="s">
        <v>194</v>
      </c>
      <c r="B66" s="216" t="s">
        <v>195</v>
      </c>
      <c r="C66" s="198"/>
      <c r="D66" s="195"/>
    </row>
    <row r="67" spans="1:4" s="128" customFormat="1" ht="18.75">
      <c r="A67" s="215" t="s">
        <v>208</v>
      </c>
      <c r="B67" s="216" t="s">
        <v>196</v>
      </c>
      <c r="C67" s="198"/>
      <c r="D67" s="195"/>
    </row>
    <row r="68" spans="1:4" s="128" customFormat="1" ht="18.75">
      <c r="A68" s="218" t="s">
        <v>67</v>
      </c>
      <c r="B68" s="217"/>
      <c r="C68" s="198"/>
      <c r="D68" s="195"/>
    </row>
    <row r="69" spans="1:4" s="128" customFormat="1" ht="18.75">
      <c r="A69" s="219"/>
      <c r="B69" s="220"/>
      <c r="C69" s="221"/>
      <c r="D69" s="191"/>
    </row>
    <row r="70" spans="1:4" s="128" customFormat="1" ht="18.75">
      <c r="A70" s="219"/>
      <c r="B70" s="220"/>
      <c r="C70" s="221"/>
      <c r="D70" s="191"/>
    </row>
    <row r="71" spans="1:4" s="128" customFormat="1" ht="18.75">
      <c r="A71" s="219"/>
      <c r="B71" s="220"/>
      <c r="C71" s="221"/>
      <c r="D71" s="191"/>
    </row>
    <row r="72" spans="1:4" s="128" customFormat="1" ht="18.75">
      <c r="A72" s="219"/>
      <c r="B72" s="220"/>
      <c r="C72" s="221"/>
      <c r="D72" s="191"/>
    </row>
    <row r="73" spans="1:4" s="128" customFormat="1" ht="18.75">
      <c r="A73" s="219"/>
      <c r="B73" s="220"/>
      <c r="C73" s="221"/>
      <c r="D73" s="191"/>
    </row>
    <row r="74" spans="1:4" s="128" customFormat="1" ht="18.75">
      <c r="A74" s="219"/>
      <c r="B74" s="220"/>
      <c r="C74" s="221"/>
      <c r="D74" s="191"/>
    </row>
    <row r="75" spans="1:4" s="128" customFormat="1" ht="18.75">
      <c r="A75" s="219"/>
      <c r="B75" s="220"/>
      <c r="C75" s="221"/>
      <c r="D75" s="191"/>
    </row>
    <row r="76" spans="1:4" s="128" customFormat="1" ht="18.75">
      <c r="A76" s="219"/>
      <c r="B76" s="220"/>
      <c r="C76" s="221"/>
      <c r="D76" s="191"/>
    </row>
    <row r="77" spans="1:4" s="128" customFormat="1" ht="18.75">
      <c r="A77" s="219"/>
      <c r="B77" s="220"/>
      <c r="C77" s="221"/>
      <c r="D77" s="191"/>
    </row>
    <row r="78" spans="1:4" s="128" customFormat="1" ht="18.75">
      <c r="A78" s="219"/>
      <c r="B78" s="220"/>
      <c r="C78" s="221"/>
      <c r="D78" s="191"/>
    </row>
    <row r="79" spans="1:4" s="128" customFormat="1" ht="18.75">
      <c r="A79" s="219"/>
      <c r="B79" s="220"/>
      <c r="C79" s="221"/>
      <c r="D79" s="191"/>
    </row>
    <row r="80" spans="1:4" s="128" customFormat="1" ht="18.75">
      <c r="A80" s="219"/>
      <c r="B80" s="220"/>
      <c r="C80" s="221"/>
      <c r="D80" s="191"/>
    </row>
    <row r="81" spans="1:4" s="128" customFormat="1" ht="18.75">
      <c r="A81" s="219"/>
      <c r="B81" s="220"/>
      <c r="C81" s="221"/>
      <c r="D81" s="191"/>
    </row>
    <row r="82" spans="1:4" s="128" customFormat="1" ht="18.75">
      <c r="A82" s="219"/>
      <c r="B82" s="220"/>
      <c r="C82" s="221"/>
      <c r="D82" s="191"/>
    </row>
    <row r="83" spans="1:4" s="128" customFormat="1" ht="18.75">
      <c r="A83" s="219"/>
      <c r="B83" s="220"/>
      <c r="C83" s="221"/>
      <c r="D83" s="191"/>
    </row>
    <row r="84" spans="1:4" s="128" customFormat="1" ht="18.75">
      <c r="A84" s="219"/>
      <c r="B84" s="220"/>
      <c r="C84" s="221"/>
      <c r="D84" s="191"/>
    </row>
    <row r="85" spans="1:4" s="128" customFormat="1" ht="18.75">
      <c r="A85" s="219"/>
      <c r="B85" s="220"/>
      <c r="C85" s="221"/>
      <c r="D85" s="191"/>
    </row>
    <row r="86" spans="1:4" s="128" customFormat="1" ht="18.75">
      <c r="A86" s="219"/>
      <c r="B86" s="220"/>
      <c r="C86" s="221"/>
      <c r="D86" s="191"/>
    </row>
    <row r="87" spans="1:4" s="128" customFormat="1" ht="18.75">
      <c r="A87" s="219"/>
      <c r="B87" s="220"/>
      <c r="C87" s="221"/>
      <c r="D87" s="191"/>
    </row>
    <row r="88" spans="1:4" s="128" customFormat="1" ht="18.75">
      <c r="A88" s="219"/>
      <c r="B88" s="220"/>
      <c r="C88" s="221"/>
      <c r="D88" s="191"/>
    </row>
    <row r="89" spans="1:4" s="128" customFormat="1" ht="18.75">
      <c r="A89" s="219"/>
      <c r="B89" s="220"/>
      <c r="C89" s="221"/>
      <c r="D89" s="191"/>
    </row>
    <row r="90" spans="1:4" s="128" customFormat="1" ht="18.75">
      <c r="A90" s="219"/>
      <c r="B90" s="220"/>
      <c r="C90" s="221"/>
      <c r="D90" s="191"/>
    </row>
    <row r="91" spans="1:4" s="128" customFormat="1" ht="18.75">
      <c r="A91" s="219"/>
      <c r="B91" s="220"/>
      <c r="C91" s="221"/>
      <c r="D91" s="191"/>
    </row>
    <row r="92" spans="1:4" s="128" customFormat="1" ht="18.75">
      <c r="A92" s="219"/>
      <c r="B92" s="220"/>
      <c r="C92" s="221"/>
      <c r="D92" s="191"/>
    </row>
    <row r="93" spans="1:4" s="128" customFormat="1" ht="18.75">
      <c r="A93" s="219"/>
      <c r="B93" s="220"/>
      <c r="C93" s="221"/>
      <c r="D93" s="191"/>
    </row>
    <row r="94" spans="1:4" s="128" customFormat="1" ht="18.75">
      <c r="A94" s="219"/>
      <c r="B94" s="220"/>
      <c r="C94" s="221"/>
      <c r="D94" s="191"/>
    </row>
    <row r="95" spans="1:4" s="128" customFormat="1" ht="18.75">
      <c r="A95" s="219"/>
      <c r="B95" s="220"/>
      <c r="C95" s="221"/>
      <c r="D95" s="191"/>
    </row>
    <row r="96" spans="1:4" s="128" customFormat="1" ht="18.75">
      <c r="A96" s="219"/>
      <c r="B96" s="220"/>
      <c r="C96" s="221"/>
      <c r="D96" s="191"/>
    </row>
    <row r="97" spans="1:4" s="128" customFormat="1" ht="18.75">
      <c r="A97" s="219"/>
      <c r="B97" s="220"/>
      <c r="C97" s="221"/>
      <c r="D97" s="191"/>
    </row>
    <row r="98" spans="1:4">
      <c r="B98" s="80"/>
    </row>
    <row r="99" spans="1:4">
      <c r="B99" s="80"/>
    </row>
    <row r="100" spans="1:4">
      <c r="B100" s="80"/>
    </row>
    <row r="101" spans="1:4">
      <c r="B101" s="80"/>
    </row>
    <row r="102" spans="1:4">
      <c r="B102" s="80"/>
    </row>
    <row r="103" spans="1:4">
      <c r="B103" s="80"/>
    </row>
    <row r="104" spans="1:4">
      <c r="B104" s="80"/>
    </row>
    <row r="105" spans="1:4">
      <c r="B105" s="80"/>
    </row>
    <row r="106" spans="1:4">
      <c r="B106" s="80"/>
    </row>
    <row r="107" spans="1:4">
      <c r="B107" s="80"/>
    </row>
    <row r="108" spans="1:4">
      <c r="B108" s="80"/>
    </row>
    <row r="109" spans="1:4">
      <c r="B109" s="80"/>
    </row>
    <row r="110" spans="1:4">
      <c r="B110" s="80"/>
    </row>
    <row r="111" spans="1:4">
      <c r="B111" s="80"/>
    </row>
    <row r="112" spans="1:4">
      <c r="B112" s="80"/>
    </row>
    <row r="113" spans="2:2">
      <c r="B113" s="80"/>
    </row>
    <row r="114" spans="2:2">
      <c r="B114" s="80"/>
    </row>
    <row r="115" spans="2:2">
      <c r="B115" s="80"/>
    </row>
    <row r="116" spans="2:2">
      <c r="B116" s="80"/>
    </row>
    <row r="117" spans="2:2">
      <c r="B117" s="80"/>
    </row>
    <row r="118" spans="2:2">
      <c r="B118" s="80"/>
    </row>
    <row r="119" spans="2:2">
      <c r="B119" s="80"/>
    </row>
    <row r="120" spans="2:2">
      <c r="B120" s="80"/>
    </row>
  </sheetData>
  <mergeCells count="2">
    <mergeCell ref="A3:D3"/>
    <mergeCell ref="B1:D1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workbookViewId="0">
      <selection activeCell="A3" sqref="A3:D3"/>
    </sheetView>
  </sheetViews>
  <sheetFormatPr defaultRowHeight="12.75"/>
  <cols>
    <col min="1" max="1" width="84.5703125" style="49" customWidth="1"/>
    <col min="2" max="2" width="14" style="32" customWidth="1"/>
    <col min="3" max="3" width="15.140625" style="48" customWidth="1"/>
    <col min="4" max="4" width="17.28515625" style="29" customWidth="1"/>
    <col min="5" max="5" width="13" style="29" customWidth="1"/>
    <col min="6" max="16384" width="9.140625" style="29"/>
  </cols>
  <sheetData>
    <row r="1" spans="1:6" ht="95.25" customHeight="1">
      <c r="C1" s="376" t="s">
        <v>259</v>
      </c>
      <c r="D1" s="376"/>
      <c r="E1" s="376"/>
    </row>
    <row r="2" spans="1:6" ht="24" customHeight="1">
      <c r="C2" s="52"/>
      <c r="D2" s="52"/>
    </row>
    <row r="3" spans="1:6" ht="64.5" customHeight="1">
      <c r="A3" s="354" t="s">
        <v>317</v>
      </c>
      <c r="B3" s="354"/>
      <c r="C3" s="354"/>
      <c r="D3" s="354"/>
      <c r="E3" s="112"/>
      <c r="F3" s="115"/>
    </row>
    <row r="4" spans="1:6" s="116" customFormat="1" ht="15.75">
      <c r="A4" s="112"/>
      <c r="B4" s="79"/>
      <c r="C4" s="112"/>
      <c r="D4" s="377" t="s">
        <v>209</v>
      </c>
      <c r="E4" s="377"/>
      <c r="F4" s="115"/>
    </row>
    <row r="5" spans="1:6" s="127" customFormat="1" ht="81" customHeight="1">
      <c r="A5" s="197" t="s">
        <v>102</v>
      </c>
      <c r="B5" s="197" t="s">
        <v>282</v>
      </c>
      <c r="C5" s="197" t="s">
        <v>226</v>
      </c>
      <c r="D5" s="197" t="s">
        <v>227</v>
      </c>
      <c r="E5" s="197" t="s">
        <v>228</v>
      </c>
    </row>
    <row r="6" spans="1:6" s="116" customFormat="1" ht="15.75">
      <c r="A6" s="125">
        <v>1</v>
      </c>
      <c r="B6" s="225">
        <v>2</v>
      </c>
      <c r="C6" s="125">
        <v>3</v>
      </c>
      <c r="D6" s="125">
        <v>4</v>
      </c>
      <c r="E6" s="125">
        <v>5</v>
      </c>
    </row>
    <row r="7" spans="1:6" s="191" customFormat="1" ht="18.75">
      <c r="A7" s="215" t="s">
        <v>101</v>
      </c>
      <c r="B7" s="216" t="s">
        <v>121</v>
      </c>
      <c r="C7" s="198"/>
      <c r="D7" s="195"/>
      <c r="E7" s="195"/>
    </row>
    <row r="8" spans="1:6" s="191" customFormat="1" ht="37.5">
      <c r="A8" s="215" t="s">
        <v>100</v>
      </c>
      <c r="B8" s="216" t="s">
        <v>197</v>
      </c>
      <c r="C8" s="198"/>
      <c r="D8" s="195"/>
      <c r="E8" s="195"/>
    </row>
    <row r="9" spans="1:6" s="191" customFormat="1" ht="56.25">
      <c r="A9" s="215" t="s">
        <v>99</v>
      </c>
      <c r="B9" s="216" t="s">
        <v>122</v>
      </c>
      <c r="C9" s="198"/>
      <c r="D9" s="195"/>
      <c r="E9" s="195"/>
    </row>
    <row r="10" spans="1:6" s="191" customFormat="1" ht="56.25">
      <c r="A10" s="215" t="s">
        <v>98</v>
      </c>
      <c r="B10" s="216" t="s">
        <v>123</v>
      </c>
      <c r="C10" s="198"/>
      <c r="D10" s="195"/>
      <c r="E10" s="195"/>
    </row>
    <row r="11" spans="1:6" s="191" customFormat="1" ht="37.5">
      <c r="A11" s="215" t="s">
        <v>97</v>
      </c>
      <c r="B11" s="216" t="s">
        <v>124</v>
      </c>
      <c r="C11" s="198"/>
      <c r="D11" s="195"/>
      <c r="E11" s="195"/>
    </row>
    <row r="12" spans="1:6" s="191" customFormat="1" ht="18.75">
      <c r="A12" s="215" t="s">
        <v>96</v>
      </c>
      <c r="B12" s="216" t="s">
        <v>125</v>
      </c>
      <c r="C12" s="198"/>
      <c r="D12" s="195"/>
      <c r="E12" s="195"/>
    </row>
    <row r="13" spans="1:6" s="191" customFormat="1" ht="18.75">
      <c r="A13" s="215" t="s">
        <v>95</v>
      </c>
      <c r="B13" s="216" t="s">
        <v>126</v>
      </c>
      <c r="C13" s="198"/>
      <c r="D13" s="195"/>
      <c r="E13" s="195"/>
    </row>
    <row r="14" spans="1:6" s="191" customFormat="1" ht="18.75">
      <c r="A14" s="215" t="s">
        <v>94</v>
      </c>
      <c r="B14" s="216" t="s">
        <v>127</v>
      </c>
      <c r="C14" s="198"/>
      <c r="D14" s="195"/>
      <c r="E14" s="195"/>
    </row>
    <row r="15" spans="1:6" s="191" customFormat="1" ht="18.75">
      <c r="A15" s="215" t="s">
        <v>93</v>
      </c>
      <c r="B15" s="216" t="s">
        <v>128</v>
      </c>
      <c r="C15" s="198"/>
      <c r="D15" s="195"/>
      <c r="E15" s="195"/>
    </row>
    <row r="16" spans="1:6" s="191" customFormat="1" ht="18.75">
      <c r="A16" s="215" t="s">
        <v>129</v>
      </c>
      <c r="B16" s="216" t="s">
        <v>130</v>
      </c>
      <c r="C16" s="198"/>
      <c r="D16" s="195"/>
      <c r="E16" s="195"/>
    </row>
    <row r="17" spans="1:5" s="191" customFormat="1" ht="18.75">
      <c r="A17" s="215" t="s">
        <v>131</v>
      </c>
      <c r="B17" s="216" t="s">
        <v>132</v>
      </c>
      <c r="C17" s="198"/>
      <c r="D17" s="195"/>
      <c r="E17" s="195"/>
    </row>
    <row r="18" spans="1:5" s="191" customFormat="1" ht="37.5">
      <c r="A18" s="215" t="s">
        <v>92</v>
      </c>
      <c r="B18" s="216" t="s">
        <v>133</v>
      </c>
      <c r="C18" s="198"/>
      <c r="D18" s="195"/>
      <c r="E18" s="195"/>
    </row>
    <row r="19" spans="1:5" s="191" customFormat="1" ht="18.75">
      <c r="A19" s="215" t="s">
        <v>91</v>
      </c>
      <c r="B19" s="216" t="s">
        <v>134</v>
      </c>
      <c r="C19" s="198"/>
      <c r="D19" s="195"/>
      <c r="E19" s="195"/>
    </row>
    <row r="20" spans="1:5" s="191" customFormat="1" ht="37.5">
      <c r="A20" s="215" t="s">
        <v>198</v>
      </c>
      <c r="B20" s="216" t="s">
        <v>199</v>
      </c>
      <c r="C20" s="198"/>
      <c r="D20" s="195"/>
      <c r="E20" s="195"/>
    </row>
    <row r="21" spans="1:5" s="191" customFormat="1" ht="56.25">
      <c r="A21" s="215" t="s">
        <v>200</v>
      </c>
      <c r="B21" s="216" t="s">
        <v>135</v>
      </c>
      <c r="C21" s="198"/>
      <c r="D21" s="195"/>
      <c r="E21" s="195"/>
    </row>
    <row r="22" spans="1:5" s="191" customFormat="1" ht="18.75">
      <c r="A22" s="215" t="s">
        <v>90</v>
      </c>
      <c r="B22" s="216" t="s">
        <v>136</v>
      </c>
      <c r="C22" s="198"/>
      <c r="D22" s="195"/>
      <c r="E22" s="195"/>
    </row>
    <row r="23" spans="1:5" s="191" customFormat="1" ht="37.5">
      <c r="A23" s="215" t="s">
        <v>137</v>
      </c>
      <c r="B23" s="216" t="s">
        <v>138</v>
      </c>
      <c r="C23" s="198"/>
      <c r="D23" s="195"/>
      <c r="E23" s="195"/>
    </row>
    <row r="24" spans="1:5" s="191" customFormat="1" ht="18.75">
      <c r="A24" s="215" t="s">
        <v>89</v>
      </c>
      <c r="B24" s="216" t="s">
        <v>139</v>
      </c>
      <c r="C24" s="198"/>
      <c r="D24" s="195"/>
      <c r="E24" s="195"/>
    </row>
    <row r="25" spans="1:5" s="191" customFormat="1" ht="18.75">
      <c r="A25" s="215" t="s">
        <v>88</v>
      </c>
      <c r="B25" s="216" t="s">
        <v>140</v>
      </c>
      <c r="C25" s="198"/>
      <c r="D25" s="195"/>
      <c r="E25" s="195"/>
    </row>
    <row r="26" spans="1:5" s="191" customFormat="1" ht="18.75">
      <c r="A26" s="215" t="s">
        <v>87</v>
      </c>
      <c r="B26" s="216" t="s">
        <v>141</v>
      </c>
      <c r="C26" s="198"/>
      <c r="D26" s="195"/>
      <c r="E26" s="195"/>
    </row>
    <row r="27" spans="1:5" s="191" customFormat="1" ht="18.75">
      <c r="A27" s="215" t="s">
        <v>142</v>
      </c>
      <c r="B27" s="216" t="s">
        <v>143</v>
      </c>
      <c r="C27" s="198"/>
      <c r="D27" s="195"/>
      <c r="E27" s="195"/>
    </row>
    <row r="28" spans="1:5" s="191" customFormat="1" ht="18.75">
      <c r="A28" s="215" t="s">
        <v>144</v>
      </c>
      <c r="B28" s="216" t="s">
        <v>145</v>
      </c>
      <c r="C28" s="198"/>
      <c r="D28" s="195"/>
      <c r="E28" s="195"/>
    </row>
    <row r="29" spans="1:5" s="191" customFormat="1" ht="18.75">
      <c r="A29" s="215" t="s">
        <v>146</v>
      </c>
      <c r="B29" s="216" t="s">
        <v>147</v>
      </c>
      <c r="C29" s="198"/>
      <c r="D29" s="195"/>
      <c r="E29" s="195"/>
    </row>
    <row r="30" spans="1:5" s="191" customFormat="1" ht="18.75">
      <c r="A30" s="215" t="s">
        <v>148</v>
      </c>
      <c r="B30" s="216" t="s">
        <v>149</v>
      </c>
      <c r="C30" s="198"/>
      <c r="D30" s="195"/>
      <c r="E30" s="195"/>
    </row>
    <row r="31" spans="1:5" s="191" customFormat="1" ht="18.75">
      <c r="A31" s="215" t="s">
        <v>86</v>
      </c>
      <c r="B31" s="216" t="s">
        <v>150</v>
      </c>
      <c r="C31" s="198"/>
      <c r="D31" s="195"/>
      <c r="E31" s="195"/>
    </row>
    <row r="32" spans="1:5" s="191" customFormat="1" ht="18.75">
      <c r="A32" s="215" t="s">
        <v>85</v>
      </c>
      <c r="B32" s="216" t="s">
        <v>151</v>
      </c>
      <c r="C32" s="198"/>
      <c r="D32" s="195"/>
      <c r="E32" s="195"/>
    </row>
    <row r="33" spans="1:5" s="191" customFormat="1" ht="18.75">
      <c r="A33" s="215" t="s">
        <v>84</v>
      </c>
      <c r="B33" s="216" t="s">
        <v>152</v>
      </c>
      <c r="C33" s="198"/>
      <c r="D33" s="195"/>
      <c r="E33" s="195"/>
    </row>
    <row r="34" spans="1:5" s="191" customFormat="1" ht="18.75">
      <c r="A34" s="215" t="s">
        <v>83</v>
      </c>
      <c r="B34" s="216" t="s">
        <v>153</v>
      </c>
      <c r="C34" s="198"/>
      <c r="D34" s="195"/>
      <c r="E34" s="195"/>
    </row>
    <row r="35" spans="1:5" s="191" customFormat="1" ht="18.75">
      <c r="A35" s="215" t="s">
        <v>82</v>
      </c>
      <c r="B35" s="216" t="s">
        <v>154</v>
      </c>
      <c r="C35" s="198"/>
      <c r="D35" s="195"/>
      <c r="E35" s="195"/>
    </row>
    <row r="36" spans="1:5" s="191" customFormat="1" ht="18.75">
      <c r="A36" s="215" t="s">
        <v>81</v>
      </c>
      <c r="B36" s="216" t="s">
        <v>155</v>
      </c>
      <c r="C36" s="198"/>
      <c r="D36" s="195"/>
      <c r="E36" s="195"/>
    </row>
    <row r="37" spans="1:5" s="191" customFormat="1" ht="18.75">
      <c r="A37" s="215" t="s">
        <v>156</v>
      </c>
      <c r="B37" s="216" t="s">
        <v>157</v>
      </c>
      <c r="C37" s="198"/>
      <c r="D37" s="195"/>
      <c r="E37" s="195"/>
    </row>
    <row r="38" spans="1:5" s="191" customFormat="1" ht="18.75">
      <c r="A38" s="215" t="s">
        <v>158</v>
      </c>
      <c r="B38" s="216" t="s">
        <v>159</v>
      </c>
      <c r="C38" s="198"/>
      <c r="D38" s="195"/>
      <c r="E38" s="195"/>
    </row>
    <row r="39" spans="1:5" s="191" customFormat="1" ht="18.75">
      <c r="A39" s="215" t="s">
        <v>80</v>
      </c>
      <c r="B39" s="216" t="s">
        <v>160</v>
      </c>
      <c r="C39" s="198"/>
      <c r="D39" s="195"/>
      <c r="E39" s="195"/>
    </row>
    <row r="40" spans="1:5" s="191" customFormat="1" ht="18.75">
      <c r="A40" s="215" t="s">
        <v>79</v>
      </c>
      <c r="B40" s="216" t="s">
        <v>161</v>
      </c>
      <c r="C40" s="198"/>
      <c r="D40" s="195"/>
      <c r="E40" s="195"/>
    </row>
    <row r="41" spans="1:5" s="191" customFormat="1" ht="18.75">
      <c r="A41" s="215" t="s">
        <v>78</v>
      </c>
      <c r="B41" s="216" t="s">
        <v>162</v>
      </c>
      <c r="C41" s="198"/>
      <c r="D41" s="195"/>
      <c r="E41" s="195"/>
    </row>
    <row r="42" spans="1:5" s="191" customFormat="1" ht="37.5">
      <c r="A42" s="215" t="s">
        <v>77</v>
      </c>
      <c r="B42" s="216" t="s">
        <v>163</v>
      </c>
      <c r="C42" s="198"/>
      <c r="D42" s="195"/>
      <c r="E42" s="195"/>
    </row>
    <row r="43" spans="1:5" s="191" customFormat="1" ht="18.75">
      <c r="A43" s="215" t="s">
        <v>76</v>
      </c>
      <c r="B43" s="216" t="s">
        <v>164</v>
      </c>
      <c r="C43" s="198"/>
      <c r="D43" s="195"/>
      <c r="E43" s="195"/>
    </row>
    <row r="44" spans="1:5" s="191" customFormat="1" ht="18.75">
      <c r="A44" s="215" t="s">
        <v>75</v>
      </c>
      <c r="B44" s="216" t="s">
        <v>165</v>
      </c>
      <c r="C44" s="198"/>
      <c r="D44" s="195"/>
      <c r="E44" s="195"/>
    </row>
    <row r="45" spans="1:5" s="191" customFormat="1" ht="18.75">
      <c r="A45" s="215" t="s">
        <v>201</v>
      </c>
      <c r="B45" s="216" t="s">
        <v>166</v>
      </c>
      <c r="C45" s="198"/>
      <c r="D45" s="195"/>
      <c r="E45" s="195"/>
    </row>
    <row r="46" spans="1:5" s="191" customFormat="1" ht="18.75">
      <c r="A46" s="215" t="s">
        <v>74</v>
      </c>
      <c r="B46" s="216" t="s">
        <v>167</v>
      </c>
      <c r="C46" s="198"/>
      <c r="D46" s="195"/>
      <c r="E46" s="195"/>
    </row>
    <row r="47" spans="1:5" s="191" customFormat="1" ht="18.75">
      <c r="A47" s="215" t="s">
        <v>202</v>
      </c>
      <c r="B47" s="216" t="s">
        <v>168</v>
      </c>
      <c r="C47" s="198"/>
      <c r="D47" s="195"/>
      <c r="E47" s="195"/>
    </row>
    <row r="48" spans="1:5" s="191" customFormat="1" ht="18.75">
      <c r="A48" s="215" t="s">
        <v>72</v>
      </c>
      <c r="B48" s="216" t="s">
        <v>169</v>
      </c>
      <c r="C48" s="198"/>
      <c r="D48" s="195"/>
      <c r="E48" s="195"/>
    </row>
    <row r="49" spans="1:5" s="191" customFormat="1" ht="37.5">
      <c r="A49" s="215" t="s">
        <v>203</v>
      </c>
      <c r="B49" s="216" t="s">
        <v>170</v>
      </c>
      <c r="C49" s="198"/>
      <c r="D49" s="195"/>
      <c r="E49" s="195"/>
    </row>
    <row r="50" spans="1:5" s="191" customFormat="1" ht="18.75">
      <c r="A50" s="215" t="s">
        <v>71</v>
      </c>
      <c r="B50" s="216" t="s">
        <v>171</v>
      </c>
      <c r="C50" s="198"/>
      <c r="D50" s="195"/>
      <c r="E50" s="195"/>
    </row>
    <row r="51" spans="1:5" s="191" customFormat="1" ht="18.75">
      <c r="A51" s="215" t="s">
        <v>70</v>
      </c>
      <c r="B51" s="216" t="s">
        <v>172</v>
      </c>
      <c r="C51" s="198"/>
      <c r="D51" s="195"/>
      <c r="E51" s="195"/>
    </row>
    <row r="52" spans="1:5" s="191" customFormat="1" ht="18.75">
      <c r="A52" s="215" t="s">
        <v>69</v>
      </c>
      <c r="B52" s="216" t="s">
        <v>173</v>
      </c>
      <c r="C52" s="198"/>
      <c r="D52" s="195"/>
      <c r="E52" s="195"/>
    </row>
    <row r="53" spans="1:5" s="191" customFormat="1" ht="18.75">
      <c r="A53" s="215" t="s">
        <v>68</v>
      </c>
      <c r="B53" s="216" t="s">
        <v>174</v>
      </c>
      <c r="C53" s="198"/>
      <c r="D53" s="195"/>
      <c r="E53" s="195"/>
    </row>
    <row r="54" spans="1:5" s="191" customFormat="1" ht="18.75">
      <c r="A54" s="215" t="s">
        <v>175</v>
      </c>
      <c r="B54" s="216" t="s">
        <v>176</v>
      </c>
      <c r="C54" s="198"/>
      <c r="D54" s="195"/>
      <c r="E54" s="195"/>
    </row>
    <row r="55" spans="1:5" s="191" customFormat="1" ht="18.75">
      <c r="A55" s="215" t="s">
        <v>177</v>
      </c>
      <c r="B55" s="216" t="s">
        <v>178</v>
      </c>
      <c r="C55" s="198"/>
      <c r="D55" s="195"/>
      <c r="E55" s="195"/>
    </row>
    <row r="56" spans="1:5" s="191" customFormat="1" ht="18.75">
      <c r="A56" s="215" t="s">
        <v>179</v>
      </c>
      <c r="B56" s="216" t="s">
        <v>180</v>
      </c>
      <c r="C56" s="198"/>
      <c r="D56" s="195"/>
      <c r="E56" s="195"/>
    </row>
    <row r="57" spans="1:5" s="191" customFormat="1" ht="18.75">
      <c r="A57" s="215" t="s">
        <v>181</v>
      </c>
      <c r="B57" s="216" t="s">
        <v>182</v>
      </c>
      <c r="C57" s="198"/>
      <c r="D57" s="195"/>
      <c r="E57" s="195"/>
    </row>
    <row r="58" spans="1:5" s="191" customFormat="1" ht="18.75">
      <c r="A58" s="215" t="s">
        <v>183</v>
      </c>
      <c r="B58" s="216" t="s">
        <v>184</v>
      </c>
      <c r="C58" s="198"/>
      <c r="D58" s="195"/>
      <c r="E58" s="195"/>
    </row>
    <row r="59" spans="1:5" s="191" customFormat="1" ht="18.75">
      <c r="A59" s="215" t="s">
        <v>185</v>
      </c>
      <c r="B59" s="216" t="s">
        <v>186</v>
      </c>
      <c r="C59" s="198"/>
      <c r="D59" s="195"/>
      <c r="E59" s="195"/>
    </row>
    <row r="60" spans="1:5" s="191" customFormat="1" ht="18.75">
      <c r="A60" s="215" t="s">
        <v>204</v>
      </c>
      <c r="B60" s="216" t="s">
        <v>205</v>
      </c>
      <c r="C60" s="198"/>
      <c r="D60" s="195"/>
      <c r="E60" s="195"/>
    </row>
    <row r="61" spans="1:5" s="191" customFormat="1" ht="18.75">
      <c r="A61" s="215" t="s">
        <v>73</v>
      </c>
      <c r="B61" s="216" t="s">
        <v>187</v>
      </c>
      <c r="C61" s="198"/>
      <c r="D61" s="195"/>
      <c r="E61" s="195"/>
    </row>
    <row r="62" spans="1:5" s="191" customFormat="1" ht="37.5">
      <c r="A62" s="215" t="s">
        <v>188</v>
      </c>
      <c r="B62" s="216" t="s">
        <v>189</v>
      </c>
      <c r="C62" s="198"/>
      <c r="D62" s="195"/>
      <c r="E62" s="195"/>
    </row>
    <row r="63" spans="1:5" s="191" customFormat="1" ht="37.5">
      <c r="A63" s="215" t="s">
        <v>206</v>
      </c>
      <c r="B63" s="216" t="s">
        <v>190</v>
      </c>
      <c r="C63" s="198"/>
      <c r="D63" s="195"/>
      <c r="E63" s="195"/>
    </row>
    <row r="64" spans="1:5" s="191" customFormat="1" ht="56.25">
      <c r="A64" s="215" t="s">
        <v>207</v>
      </c>
      <c r="B64" s="216" t="s">
        <v>191</v>
      </c>
      <c r="C64" s="198"/>
      <c r="D64" s="195"/>
      <c r="E64" s="195"/>
    </row>
    <row r="65" spans="1:5" s="191" customFormat="1" ht="37.5">
      <c r="A65" s="215" t="s">
        <v>192</v>
      </c>
      <c r="B65" s="216" t="s">
        <v>193</v>
      </c>
      <c r="C65" s="198"/>
      <c r="D65" s="195"/>
      <c r="E65" s="195"/>
    </row>
    <row r="66" spans="1:5" s="191" customFormat="1" ht="18.75">
      <c r="A66" s="215" t="s">
        <v>194</v>
      </c>
      <c r="B66" s="216" t="s">
        <v>195</v>
      </c>
      <c r="C66" s="198"/>
      <c r="D66" s="195"/>
      <c r="E66" s="195"/>
    </row>
    <row r="67" spans="1:5" s="191" customFormat="1" ht="18.75">
      <c r="A67" s="215" t="s">
        <v>208</v>
      </c>
      <c r="B67" s="216" t="s">
        <v>196</v>
      </c>
      <c r="C67" s="198"/>
      <c r="D67" s="195"/>
      <c r="E67" s="195"/>
    </row>
    <row r="68" spans="1:5" s="191" customFormat="1" ht="18.75">
      <c r="A68" s="218" t="s">
        <v>67</v>
      </c>
      <c r="B68" s="217"/>
      <c r="C68" s="198"/>
      <c r="D68" s="195"/>
      <c r="E68" s="195"/>
    </row>
    <row r="69" spans="1:5">
      <c r="B69" s="80"/>
    </row>
    <row r="70" spans="1:5">
      <c r="B70" s="80"/>
    </row>
    <row r="71" spans="1:5">
      <c r="B71" s="80"/>
    </row>
    <row r="72" spans="1:5">
      <c r="B72" s="80"/>
    </row>
    <row r="73" spans="1:5">
      <c r="B73" s="80"/>
    </row>
    <row r="74" spans="1:5">
      <c r="B74" s="80"/>
    </row>
    <row r="75" spans="1:5">
      <c r="B75" s="80"/>
    </row>
    <row r="76" spans="1:5">
      <c r="B76" s="80"/>
    </row>
    <row r="77" spans="1:5">
      <c r="B77" s="80"/>
    </row>
    <row r="78" spans="1:5">
      <c r="B78" s="80"/>
    </row>
    <row r="79" spans="1:5">
      <c r="B79" s="80"/>
    </row>
    <row r="80" spans="1:5">
      <c r="B80" s="80"/>
    </row>
    <row r="81" spans="2:2">
      <c r="B81" s="80"/>
    </row>
    <row r="82" spans="2:2">
      <c r="B82" s="80"/>
    </row>
    <row r="83" spans="2:2">
      <c r="B83" s="80"/>
    </row>
    <row r="84" spans="2:2">
      <c r="B84" s="80"/>
    </row>
    <row r="85" spans="2:2">
      <c r="B85" s="80"/>
    </row>
    <row r="86" spans="2:2">
      <c r="B86" s="80"/>
    </row>
    <row r="87" spans="2:2">
      <c r="B87" s="80"/>
    </row>
    <row r="88" spans="2:2">
      <c r="B88" s="80"/>
    </row>
    <row r="89" spans="2:2">
      <c r="B89" s="80"/>
    </row>
    <row r="90" spans="2:2">
      <c r="B90" s="80"/>
    </row>
    <row r="91" spans="2:2">
      <c r="B91" s="80"/>
    </row>
    <row r="92" spans="2:2">
      <c r="B92" s="80"/>
    </row>
    <row r="93" spans="2:2">
      <c r="B93" s="80"/>
    </row>
    <row r="94" spans="2:2">
      <c r="B94" s="80"/>
    </row>
    <row r="95" spans="2:2">
      <c r="B95" s="80"/>
    </row>
    <row r="96" spans="2:2">
      <c r="B96" s="80"/>
    </row>
    <row r="97" spans="2:2">
      <c r="B97" s="80"/>
    </row>
    <row r="98" spans="2:2">
      <c r="B98" s="80"/>
    </row>
    <row r="99" spans="2:2">
      <c r="B99" s="80"/>
    </row>
    <row r="100" spans="2:2">
      <c r="B100" s="80"/>
    </row>
    <row r="101" spans="2:2">
      <c r="B101" s="80"/>
    </row>
    <row r="102" spans="2:2">
      <c r="B102" s="80"/>
    </row>
    <row r="103" spans="2:2">
      <c r="B103" s="80"/>
    </row>
    <row r="104" spans="2:2">
      <c r="B104" s="80"/>
    </row>
    <row r="105" spans="2:2">
      <c r="B105" s="80"/>
    </row>
    <row r="106" spans="2:2">
      <c r="B106" s="80"/>
    </row>
    <row r="107" spans="2:2">
      <c r="B107" s="80"/>
    </row>
    <row r="108" spans="2:2">
      <c r="B108" s="80"/>
    </row>
    <row r="109" spans="2:2">
      <c r="B109" s="80"/>
    </row>
    <row r="110" spans="2:2">
      <c r="B110" s="80"/>
    </row>
    <row r="111" spans="2:2">
      <c r="B111" s="80"/>
    </row>
    <row r="112" spans="2:2">
      <c r="B112" s="80"/>
    </row>
    <row r="113" spans="2:2">
      <c r="B113" s="80"/>
    </row>
    <row r="114" spans="2:2">
      <c r="B114" s="80"/>
    </row>
    <row r="115" spans="2:2">
      <c r="B115" s="80"/>
    </row>
    <row r="116" spans="2:2">
      <c r="B116" s="80"/>
    </row>
    <row r="117" spans="2:2">
      <c r="B117" s="80"/>
    </row>
    <row r="118" spans="2:2">
      <c r="B118" s="80"/>
    </row>
    <row r="119" spans="2:2">
      <c r="B119" s="80"/>
    </row>
    <row r="120" spans="2:2">
      <c r="B120" s="80"/>
    </row>
  </sheetData>
  <mergeCells count="3">
    <mergeCell ref="A3:D3"/>
    <mergeCell ref="D4:E4"/>
    <mergeCell ref="C1:E1"/>
  </mergeCells>
  <pageMargins left="0.70866141732283472" right="0.70866141732283472" top="0.39370078740157483" bottom="0.35433070866141736" header="0.31496062992125984" footer="0.31496062992125984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56"/>
  <sheetViews>
    <sheetView tabSelected="1" view="pageBreakPreview" zoomScaleSheetLayoutView="100" workbookViewId="0">
      <selection activeCell="J7" sqref="J7"/>
    </sheetView>
  </sheetViews>
  <sheetFormatPr defaultRowHeight="12.75"/>
  <cols>
    <col min="1" max="1" width="5.28515625" style="53" customWidth="1"/>
    <col min="2" max="2" width="36.7109375" style="54" customWidth="1"/>
    <col min="3" max="3" width="10.42578125" style="55" customWidth="1"/>
    <col min="4" max="4" width="9.5703125" style="55" customWidth="1"/>
    <col min="5" max="5" width="15.140625" style="55" customWidth="1"/>
    <col min="6" max="6" width="9.7109375" style="55" customWidth="1"/>
    <col min="7" max="7" width="14.7109375" style="55" hidden="1" customWidth="1"/>
    <col min="8" max="8" width="14.7109375" style="55" customWidth="1"/>
    <col min="9" max="9" width="10.7109375" style="55" customWidth="1"/>
    <col min="10" max="10" width="13.85546875" style="55" customWidth="1"/>
    <col min="11" max="257" width="9.140625" style="56"/>
    <col min="258" max="258" width="3.5703125" style="56" customWidth="1"/>
    <col min="259" max="259" width="40.85546875" style="56" customWidth="1"/>
    <col min="260" max="260" width="5.140625" style="56" customWidth="1"/>
    <col min="261" max="262" width="4.28515625" style="56" customWidth="1"/>
    <col min="263" max="263" width="8.5703125" style="56" customWidth="1"/>
    <col min="264" max="264" width="6.7109375" style="56" customWidth="1"/>
    <col min="265" max="265" width="11.28515625" style="56" customWidth="1"/>
    <col min="266" max="266" width="12.28515625" style="56" customWidth="1"/>
    <col min="267" max="513" width="9.140625" style="56"/>
    <col min="514" max="514" width="3.5703125" style="56" customWidth="1"/>
    <col min="515" max="515" width="40.85546875" style="56" customWidth="1"/>
    <col min="516" max="516" width="5.140625" style="56" customWidth="1"/>
    <col min="517" max="518" width="4.28515625" style="56" customWidth="1"/>
    <col min="519" max="519" width="8.5703125" style="56" customWidth="1"/>
    <col min="520" max="520" width="6.7109375" style="56" customWidth="1"/>
    <col min="521" max="521" width="11.28515625" style="56" customWidth="1"/>
    <col min="522" max="522" width="12.28515625" style="56" customWidth="1"/>
    <col min="523" max="769" width="9.140625" style="56"/>
    <col min="770" max="770" width="3.5703125" style="56" customWidth="1"/>
    <col min="771" max="771" width="40.85546875" style="56" customWidth="1"/>
    <col min="772" max="772" width="5.140625" style="56" customWidth="1"/>
    <col min="773" max="774" width="4.28515625" style="56" customWidth="1"/>
    <col min="775" max="775" width="8.5703125" style="56" customWidth="1"/>
    <col min="776" max="776" width="6.7109375" style="56" customWidth="1"/>
    <col min="777" max="777" width="11.28515625" style="56" customWidth="1"/>
    <col min="778" max="778" width="12.28515625" style="56" customWidth="1"/>
    <col min="779" max="1025" width="9.140625" style="56"/>
    <col min="1026" max="1026" width="3.5703125" style="56" customWidth="1"/>
    <col min="1027" max="1027" width="40.85546875" style="56" customWidth="1"/>
    <col min="1028" max="1028" width="5.140625" style="56" customWidth="1"/>
    <col min="1029" max="1030" width="4.28515625" style="56" customWidth="1"/>
    <col min="1031" max="1031" width="8.5703125" style="56" customWidth="1"/>
    <col min="1032" max="1032" width="6.7109375" style="56" customWidth="1"/>
    <col min="1033" max="1033" width="11.28515625" style="56" customWidth="1"/>
    <col min="1034" max="1034" width="12.28515625" style="56" customWidth="1"/>
    <col min="1035" max="1281" width="9.140625" style="56"/>
    <col min="1282" max="1282" width="3.5703125" style="56" customWidth="1"/>
    <col min="1283" max="1283" width="40.85546875" style="56" customWidth="1"/>
    <col min="1284" max="1284" width="5.140625" style="56" customWidth="1"/>
    <col min="1285" max="1286" width="4.28515625" style="56" customWidth="1"/>
    <col min="1287" max="1287" width="8.5703125" style="56" customWidth="1"/>
    <col min="1288" max="1288" width="6.7109375" style="56" customWidth="1"/>
    <col min="1289" max="1289" width="11.28515625" style="56" customWidth="1"/>
    <col min="1290" max="1290" width="12.28515625" style="56" customWidth="1"/>
    <col min="1291" max="1537" width="9.140625" style="56"/>
    <col min="1538" max="1538" width="3.5703125" style="56" customWidth="1"/>
    <col min="1539" max="1539" width="40.85546875" style="56" customWidth="1"/>
    <col min="1540" max="1540" width="5.140625" style="56" customWidth="1"/>
    <col min="1541" max="1542" width="4.28515625" style="56" customWidth="1"/>
    <col min="1543" max="1543" width="8.5703125" style="56" customWidth="1"/>
    <col min="1544" max="1544" width="6.7109375" style="56" customWidth="1"/>
    <col min="1545" max="1545" width="11.28515625" style="56" customWidth="1"/>
    <col min="1546" max="1546" width="12.28515625" style="56" customWidth="1"/>
    <col min="1547" max="1793" width="9.140625" style="56"/>
    <col min="1794" max="1794" width="3.5703125" style="56" customWidth="1"/>
    <col min="1795" max="1795" width="40.85546875" style="56" customWidth="1"/>
    <col min="1796" max="1796" width="5.140625" style="56" customWidth="1"/>
    <col min="1797" max="1798" width="4.28515625" style="56" customWidth="1"/>
    <col min="1799" max="1799" width="8.5703125" style="56" customWidth="1"/>
    <col min="1800" max="1800" width="6.7109375" style="56" customWidth="1"/>
    <col min="1801" max="1801" width="11.28515625" style="56" customWidth="1"/>
    <col min="1802" max="1802" width="12.28515625" style="56" customWidth="1"/>
    <col min="1803" max="2049" width="9.140625" style="56"/>
    <col min="2050" max="2050" width="3.5703125" style="56" customWidth="1"/>
    <col min="2051" max="2051" width="40.85546875" style="56" customWidth="1"/>
    <col min="2052" max="2052" width="5.140625" style="56" customWidth="1"/>
    <col min="2053" max="2054" width="4.28515625" style="56" customWidth="1"/>
    <col min="2055" max="2055" width="8.5703125" style="56" customWidth="1"/>
    <col min="2056" max="2056" width="6.7109375" style="56" customWidth="1"/>
    <col min="2057" max="2057" width="11.28515625" style="56" customWidth="1"/>
    <col min="2058" max="2058" width="12.28515625" style="56" customWidth="1"/>
    <col min="2059" max="2305" width="9.140625" style="56"/>
    <col min="2306" max="2306" width="3.5703125" style="56" customWidth="1"/>
    <col min="2307" max="2307" width="40.85546875" style="56" customWidth="1"/>
    <col min="2308" max="2308" width="5.140625" style="56" customWidth="1"/>
    <col min="2309" max="2310" width="4.28515625" style="56" customWidth="1"/>
    <col min="2311" max="2311" width="8.5703125" style="56" customWidth="1"/>
    <col min="2312" max="2312" width="6.7109375" style="56" customWidth="1"/>
    <col min="2313" max="2313" width="11.28515625" style="56" customWidth="1"/>
    <col min="2314" max="2314" width="12.28515625" style="56" customWidth="1"/>
    <col min="2315" max="2561" width="9.140625" style="56"/>
    <col min="2562" max="2562" width="3.5703125" style="56" customWidth="1"/>
    <col min="2563" max="2563" width="40.85546875" style="56" customWidth="1"/>
    <col min="2564" max="2564" width="5.140625" style="56" customWidth="1"/>
    <col min="2565" max="2566" width="4.28515625" style="56" customWidth="1"/>
    <col min="2567" max="2567" width="8.5703125" style="56" customWidth="1"/>
    <col min="2568" max="2568" width="6.7109375" style="56" customWidth="1"/>
    <col min="2569" max="2569" width="11.28515625" style="56" customWidth="1"/>
    <col min="2570" max="2570" width="12.28515625" style="56" customWidth="1"/>
    <col min="2571" max="2817" width="9.140625" style="56"/>
    <col min="2818" max="2818" width="3.5703125" style="56" customWidth="1"/>
    <col min="2819" max="2819" width="40.85546875" style="56" customWidth="1"/>
    <col min="2820" max="2820" width="5.140625" style="56" customWidth="1"/>
    <col min="2821" max="2822" width="4.28515625" style="56" customWidth="1"/>
    <col min="2823" max="2823" width="8.5703125" style="56" customWidth="1"/>
    <col min="2824" max="2824" width="6.7109375" style="56" customWidth="1"/>
    <col min="2825" max="2825" width="11.28515625" style="56" customWidth="1"/>
    <col min="2826" max="2826" width="12.28515625" style="56" customWidth="1"/>
    <col min="2827" max="3073" width="9.140625" style="56"/>
    <col min="3074" max="3074" width="3.5703125" style="56" customWidth="1"/>
    <col min="3075" max="3075" width="40.85546875" style="56" customWidth="1"/>
    <col min="3076" max="3076" width="5.140625" style="56" customWidth="1"/>
    <col min="3077" max="3078" width="4.28515625" style="56" customWidth="1"/>
    <col min="3079" max="3079" width="8.5703125" style="56" customWidth="1"/>
    <col min="3080" max="3080" width="6.7109375" style="56" customWidth="1"/>
    <col min="3081" max="3081" width="11.28515625" style="56" customWidth="1"/>
    <col min="3082" max="3082" width="12.28515625" style="56" customWidth="1"/>
    <col min="3083" max="3329" width="9.140625" style="56"/>
    <col min="3330" max="3330" width="3.5703125" style="56" customWidth="1"/>
    <col min="3331" max="3331" width="40.85546875" style="56" customWidth="1"/>
    <col min="3332" max="3332" width="5.140625" style="56" customWidth="1"/>
    <col min="3333" max="3334" width="4.28515625" style="56" customWidth="1"/>
    <col min="3335" max="3335" width="8.5703125" style="56" customWidth="1"/>
    <col min="3336" max="3336" width="6.7109375" style="56" customWidth="1"/>
    <col min="3337" max="3337" width="11.28515625" style="56" customWidth="1"/>
    <col min="3338" max="3338" width="12.28515625" style="56" customWidth="1"/>
    <col min="3339" max="3585" width="9.140625" style="56"/>
    <col min="3586" max="3586" width="3.5703125" style="56" customWidth="1"/>
    <col min="3587" max="3587" width="40.85546875" style="56" customWidth="1"/>
    <col min="3588" max="3588" width="5.140625" style="56" customWidth="1"/>
    <col min="3589" max="3590" width="4.28515625" style="56" customWidth="1"/>
    <col min="3591" max="3591" width="8.5703125" style="56" customWidth="1"/>
    <col min="3592" max="3592" width="6.7109375" style="56" customWidth="1"/>
    <col min="3593" max="3593" width="11.28515625" style="56" customWidth="1"/>
    <col min="3594" max="3594" width="12.28515625" style="56" customWidth="1"/>
    <col min="3595" max="3841" width="9.140625" style="56"/>
    <col min="3842" max="3842" width="3.5703125" style="56" customWidth="1"/>
    <col min="3843" max="3843" width="40.85546875" style="56" customWidth="1"/>
    <col min="3844" max="3844" width="5.140625" style="56" customWidth="1"/>
    <col min="3845" max="3846" width="4.28515625" style="56" customWidth="1"/>
    <col min="3847" max="3847" width="8.5703125" style="56" customWidth="1"/>
    <col min="3848" max="3848" width="6.7109375" style="56" customWidth="1"/>
    <col min="3849" max="3849" width="11.28515625" style="56" customWidth="1"/>
    <col min="3850" max="3850" width="12.28515625" style="56" customWidth="1"/>
    <col min="3851" max="4097" width="9.140625" style="56"/>
    <col min="4098" max="4098" width="3.5703125" style="56" customWidth="1"/>
    <col min="4099" max="4099" width="40.85546875" style="56" customWidth="1"/>
    <col min="4100" max="4100" width="5.140625" style="56" customWidth="1"/>
    <col min="4101" max="4102" width="4.28515625" style="56" customWidth="1"/>
    <col min="4103" max="4103" width="8.5703125" style="56" customWidth="1"/>
    <col min="4104" max="4104" width="6.7109375" style="56" customWidth="1"/>
    <col min="4105" max="4105" width="11.28515625" style="56" customWidth="1"/>
    <col min="4106" max="4106" width="12.28515625" style="56" customWidth="1"/>
    <col min="4107" max="4353" width="9.140625" style="56"/>
    <col min="4354" max="4354" width="3.5703125" style="56" customWidth="1"/>
    <col min="4355" max="4355" width="40.85546875" style="56" customWidth="1"/>
    <col min="4356" max="4356" width="5.140625" style="56" customWidth="1"/>
    <col min="4357" max="4358" width="4.28515625" style="56" customWidth="1"/>
    <col min="4359" max="4359" width="8.5703125" style="56" customWidth="1"/>
    <col min="4360" max="4360" width="6.7109375" style="56" customWidth="1"/>
    <col min="4361" max="4361" width="11.28515625" style="56" customWidth="1"/>
    <col min="4362" max="4362" width="12.28515625" style="56" customWidth="1"/>
    <col min="4363" max="4609" width="9.140625" style="56"/>
    <col min="4610" max="4610" width="3.5703125" style="56" customWidth="1"/>
    <col min="4611" max="4611" width="40.85546875" style="56" customWidth="1"/>
    <col min="4612" max="4612" width="5.140625" style="56" customWidth="1"/>
    <col min="4613" max="4614" width="4.28515625" style="56" customWidth="1"/>
    <col min="4615" max="4615" width="8.5703125" style="56" customWidth="1"/>
    <col min="4616" max="4616" width="6.7109375" style="56" customWidth="1"/>
    <col min="4617" max="4617" width="11.28515625" style="56" customWidth="1"/>
    <col min="4618" max="4618" width="12.28515625" style="56" customWidth="1"/>
    <col min="4619" max="4865" width="9.140625" style="56"/>
    <col min="4866" max="4866" width="3.5703125" style="56" customWidth="1"/>
    <col min="4867" max="4867" width="40.85546875" style="56" customWidth="1"/>
    <col min="4868" max="4868" width="5.140625" style="56" customWidth="1"/>
    <col min="4869" max="4870" width="4.28515625" style="56" customWidth="1"/>
    <col min="4871" max="4871" width="8.5703125" style="56" customWidth="1"/>
    <col min="4872" max="4872" width="6.7109375" style="56" customWidth="1"/>
    <col min="4873" max="4873" width="11.28515625" style="56" customWidth="1"/>
    <col min="4874" max="4874" width="12.28515625" style="56" customWidth="1"/>
    <col min="4875" max="5121" width="9.140625" style="56"/>
    <col min="5122" max="5122" width="3.5703125" style="56" customWidth="1"/>
    <col min="5123" max="5123" width="40.85546875" style="56" customWidth="1"/>
    <col min="5124" max="5124" width="5.140625" style="56" customWidth="1"/>
    <col min="5125" max="5126" width="4.28515625" style="56" customWidth="1"/>
    <col min="5127" max="5127" width="8.5703125" style="56" customWidth="1"/>
    <col min="5128" max="5128" width="6.7109375" style="56" customWidth="1"/>
    <col min="5129" max="5129" width="11.28515625" style="56" customWidth="1"/>
    <col min="5130" max="5130" width="12.28515625" style="56" customWidth="1"/>
    <col min="5131" max="5377" width="9.140625" style="56"/>
    <col min="5378" max="5378" width="3.5703125" style="56" customWidth="1"/>
    <col min="5379" max="5379" width="40.85546875" style="56" customWidth="1"/>
    <col min="5380" max="5380" width="5.140625" style="56" customWidth="1"/>
    <col min="5381" max="5382" width="4.28515625" style="56" customWidth="1"/>
    <col min="5383" max="5383" width="8.5703125" style="56" customWidth="1"/>
    <col min="5384" max="5384" width="6.7109375" style="56" customWidth="1"/>
    <col min="5385" max="5385" width="11.28515625" style="56" customWidth="1"/>
    <col min="5386" max="5386" width="12.28515625" style="56" customWidth="1"/>
    <col min="5387" max="5633" width="9.140625" style="56"/>
    <col min="5634" max="5634" width="3.5703125" style="56" customWidth="1"/>
    <col min="5635" max="5635" width="40.85546875" style="56" customWidth="1"/>
    <col min="5636" max="5636" width="5.140625" style="56" customWidth="1"/>
    <col min="5637" max="5638" width="4.28515625" style="56" customWidth="1"/>
    <col min="5639" max="5639" width="8.5703125" style="56" customWidth="1"/>
    <col min="5640" max="5640" width="6.7109375" style="56" customWidth="1"/>
    <col min="5641" max="5641" width="11.28515625" style="56" customWidth="1"/>
    <col min="5642" max="5642" width="12.28515625" style="56" customWidth="1"/>
    <col min="5643" max="5889" width="9.140625" style="56"/>
    <col min="5890" max="5890" width="3.5703125" style="56" customWidth="1"/>
    <col min="5891" max="5891" width="40.85546875" style="56" customWidth="1"/>
    <col min="5892" max="5892" width="5.140625" style="56" customWidth="1"/>
    <col min="5893" max="5894" width="4.28515625" style="56" customWidth="1"/>
    <col min="5895" max="5895" width="8.5703125" style="56" customWidth="1"/>
    <col min="5896" max="5896" width="6.7109375" style="56" customWidth="1"/>
    <col min="5897" max="5897" width="11.28515625" style="56" customWidth="1"/>
    <col min="5898" max="5898" width="12.28515625" style="56" customWidth="1"/>
    <col min="5899" max="6145" width="9.140625" style="56"/>
    <col min="6146" max="6146" width="3.5703125" style="56" customWidth="1"/>
    <col min="6147" max="6147" width="40.85546875" style="56" customWidth="1"/>
    <col min="6148" max="6148" width="5.140625" style="56" customWidth="1"/>
    <col min="6149" max="6150" width="4.28515625" style="56" customWidth="1"/>
    <col min="6151" max="6151" width="8.5703125" style="56" customWidth="1"/>
    <col min="6152" max="6152" width="6.7109375" style="56" customWidth="1"/>
    <col min="6153" max="6153" width="11.28515625" style="56" customWidth="1"/>
    <col min="6154" max="6154" width="12.28515625" style="56" customWidth="1"/>
    <col min="6155" max="6401" width="9.140625" style="56"/>
    <col min="6402" max="6402" width="3.5703125" style="56" customWidth="1"/>
    <col min="6403" max="6403" width="40.85546875" style="56" customWidth="1"/>
    <col min="6404" max="6404" width="5.140625" style="56" customWidth="1"/>
    <col min="6405" max="6406" width="4.28515625" style="56" customWidth="1"/>
    <col min="6407" max="6407" width="8.5703125" style="56" customWidth="1"/>
    <col min="6408" max="6408" width="6.7109375" style="56" customWidth="1"/>
    <col min="6409" max="6409" width="11.28515625" style="56" customWidth="1"/>
    <col min="6410" max="6410" width="12.28515625" style="56" customWidth="1"/>
    <col min="6411" max="6657" width="9.140625" style="56"/>
    <col min="6658" max="6658" width="3.5703125" style="56" customWidth="1"/>
    <col min="6659" max="6659" width="40.85546875" style="56" customWidth="1"/>
    <col min="6660" max="6660" width="5.140625" style="56" customWidth="1"/>
    <col min="6661" max="6662" width="4.28515625" style="56" customWidth="1"/>
    <col min="6663" max="6663" width="8.5703125" style="56" customWidth="1"/>
    <col min="6664" max="6664" width="6.7109375" style="56" customWidth="1"/>
    <col min="6665" max="6665" width="11.28515625" style="56" customWidth="1"/>
    <col min="6666" max="6666" width="12.28515625" style="56" customWidth="1"/>
    <col min="6667" max="6913" width="9.140625" style="56"/>
    <col min="6914" max="6914" width="3.5703125" style="56" customWidth="1"/>
    <col min="6915" max="6915" width="40.85546875" style="56" customWidth="1"/>
    <col min="6916" max="6916" width="5.140625" style="56" customWidth="1"/>
    <col min="6917" max="6918" width="4.28515625" style="56" customWidth="1"/>
    <col min="6919" max="6919" width="8.5703125" style="56" customWidth="1"/>
    <col min="6920" max="6920" width="6.7109375" style="56" customWidth="1"/>
    <col min="6921" max="6921" width="11.28515625" style="56" customWidth="1"/>
    <col min="6922" max="6922" width="12.28515625" style="56" customWidth="1"/>
    <col min="6923" max="7169" width="9.140625" style="56"/>
    <col min="7170" max="7170" width="3.5703125" style="56" customWidth="1"/>
    <col min="7171" max="7171" width="40.85546875" style="56" customWidth="1"/>
    <col min="7172" max="7172" width="5.140625" style="56" customWidth="1"/>
    <col min="7173" max="7174" width="4.28515625" style="56" customWidth="1"/>
    <col min="7175" max="7175" width="8.5703125" style="56" customWidth="1"/>
    <col min="7176" max="7176" width="6.7109375" style="56" customWidth="1"/>
    <col min="7177" max="7177" width="11.28515625" style="56" customWidth="1"/>
    <col min="7178" max="7178" width="12.28515625" style="56" customWidth="1"/>
    <col min="7179" max="7425" width="9.140625" style="56"/>
    <col min="7426" max="7426" width="3.5703125" style="56" customWidth="1"/>
    <col min="7427" max="7427" width="40.85546875" style="56" customWidth="1"/>
    <col min="7428" max="7428" width="5.140625" style="56" customWidth="1"/>
    <col min="7429" max="7430" width="4.28515625" style="56" customWidth="1"/>
    <col min="7431" max="7431" width="8.5703125" style="56" customWidth="1"/>
    <col min="7432" max="7432" width="6.7109375" style="56" customWidth="1"/>
    <col min="7433" max="7433" width="11.28515625" style="56" customWidth="1"/>
    <col min="7434" max="7434" width="12.28515625" style="56" customWidth="1"/>
    <col min="7435" max="7681" width="9.140625" style="56"/>
    <col min="7682" max="7682" width="3.5703125" style="56" customWidth="1"/>
    <col min="7683" max="7683" width="40.85546875" style="56" customWidth="1"/>
    <col min="7684" max="7684" width="5.140625" style="56" customWidth="1"/>
    <col min="7685" max="7686" width="4.28515625" style="56" customWidth="1"/>
    <col min="7687" max="7687" width="8.5703125" style="56" customWidth="1"/>
    <col min="7688" max="7688" width="6.7109375" style="56" customWidth="1"/>
    <col min="7689" max="7689" width="11.28515625" style="56" customWidth="1"/>
    <col min="7690" max="7690" width="12.28515625" style="56" customWidth="1"/>
    <col min="7691" max="7937" width="9.140625" style="56"/>
    <col min="7938" max="7938" width="3.5703125" style="56" customWidth="1"/>
    <col min="7939" max="7939" width="40.85546875" style="56" customWidth="1"/>
    <col min="7940" max="7940" width="5.140625" style="56" customWidth="1"/>
    <col min="7941" max="7942" width="4.28515625" style="56" customWidth="1"/>
    <col min="7943" max="7943" width="8.5703125" style="56" customWidth="1"/>
    <col min="7944" max="7944" width="6.7109375" style="56" customWidth="1"/>
    <col min="7945" max="7945" width="11.28515625" style="56" customWidth="1"/>
    <col min="7946" max="7946" width="12.28515625" style="56" customWidth="1"/>
    <col min="7947" max="8193" width="9.140625" style="56"/>
    <col min="8194" max="8194" width="3.5703125" style="56" customWidth="1"/>
    <col min="8195" max="8195" width="40.85546875" style="56" customWidth="1"/>
    <col min="8196" max="8196" width="5.140625" style="56" customWidth="1"/>
    <col min="8197" max="8198" width="4.28515625" style="56" customWidth="1"/>
    <col min="8199" max="8199" width="8.5703125" style="56" customWidth="1"/>
    <col min="8200" max="8200" width="6.7109375" style="56" customWidth="1"/>
    <col min="8201" max="8201" width="11.28515625" style="56" customWidth="1"/>
    <col min="8202" max="8202" width="12.28515625" style="56" customWidth="1"/>
    <col min="8203" max="8449" width="9.140625" style="56"/>
    <col min="8450" max="8450" width="3.5703125" style="56" customWidth="1"/>
    <col min="8451" max="8451" width="40.85546875" style="56" customWidth="1"/>
    <col min="8452" max="8452" width="5.140625" style="56" customWidth="1"/>
    <col min="8453" max="8454" width="4.28515625" style="56" customWidth="1"/>
    <col min="8455" max="8455" width="8.5703125" style="56" customWidth="1"/>
    <col min="8456" max="8456" width="6.7109375" style="56" customWidth="1"/>
    <col min="8457" max="8457" width="11.28515625" style="56" customWidth="1"/>
    <col min="8458" max="8458" width="12.28515625" style="56" customWidth="1"/>
    <col min="8459" max="8705" width="9.140625" style="56"/>
    <col min="8706" max="8706" width="3.5703125" style="56" customWidth="1"/>
    <col min="8707" max="8707" width="40.85546875" style="56" customWidth="1"/>
    <col min="8708" max="8708" width="5.140625" style="56" customWidth="1"/>
    <col min="8709" max="8710" width="4.28515625" style="56" customWidth="1"/>
    <col min="8711" max="8711" width="8.5703125" style="56" customWidth="1"/>
    <col min="8712" max="8712" width="6.7109375" style="56" customWidth="1"/>
    <col min="8713" max="8713" width="11.28515625" style="56" customWidth="1"/>
    <col min="8714" max="8714" width="12.28515625" style="56" customWidth="1"/>
    <col min="8715" max="8961" width="9.140625" style="56"/>
    <col min="8962" max="8962" width="3.5703125" style="56" customWidth="1"/>
    <col min="8963" max="8963" width="40.85546875" style="56" customWidth="1"/>
    <col min="8964" max="8964" width="5.140625" style="56" customWidth="1"/>
    <col min="8965" max="8966" width="4.28515625" style="56" customWidth="1"/>
    <col min="8967" max="8967" width="8.5703125" style="56" customWidth="1"/>
    <col min="8968" max="8968" width="6.7109375" style="56" customWidth="1"/>
    <col min="8969" max="8969" width="11.28515625" style="56" customWidth="1"/>
    <col min="8970" max="8970" width="12.28515625" style="56" customWidth="1"/>
    <col min="8971" max="9217" width="9.140625" style="56"/>
    <col min="9218" max="9218" width="3.5703125" style="56" customWidth="1"/>
    <col min="9219" max="9219" width="40.85546875" style="56" customWidth="1"/>
    <col min="9220" max="9220" width="5.140625" style="56" customWidth="1"/>
    <col min="9221" max="9222" width="4.28515625" style="56" customWidth="1"/>
    <col min="9223" max="9223" width="8.5703125" style="56" customWidth="1"/>
    <col min="9224" max="9224" width="6.7109375" style="56" customWidth="1"/>
    <col min="9225" max="9225" width="11.28515625" style="56" customWidth="1"/>
    <col min="9226" max="9226" width="12.28515625" style="56" customWidth="1"/>
    <col min="9227" max="9473" width="9.140625" style="56"/>
    <col min="9474" max="9474" width="3.5703125" style="56" customWidth="1"/>
    <col min="9475" max="9475" width="40.85546875" style="56" customWidth="1"/>
    <col min="9476" max="9476" width="5.140625" style="56" customWidth="1"/>
    <col min="9477" max="9478" width="4.28515625" style="56" customWidth="1"/>
    <col min="9479" max="9479" width="8.5703125" style="56" customWidth="1"/>
    <col min="9480" max="9480" width="6.7109375" style="56" customWidth="1"/>
    <col min="9481" max="9481" width="11.28515625" style="56" customWidth="1"/>
    <col min="9482" max="9482" width="12.28515625" style="56" customWidth="1"/>
    <col min="9483" max="9729" width="9.140625" style="56"/>
    <col min="9730" max="9730" width="3.5703125" style="56" customWidth="1"/>
    <col min="9731" max="9731" width="40.85546875" style="56" customWidth="1"/>
    <col min="9732" max="9732" width="5.140625" style="56" customWidth="1"/>
    <col min="9733" max="9734" width="4.28515625" style="56" customWidth="1"/>
    <col min="9735" max="9735" width="8.5703125" style="56" customWidth="1"/>
    <col min="9736" max="9736" width="6.7109375" style="56" customWidth="1"/>
    <col min="9737" max="9737" width="11.28515625" style="56" customWidth="1"/>
    <col min="9738" max="9738" width="12.28515625" style="56" customWidth="1"/>
    <col min="9739" max="9985" width="9.140625" style="56"/>
    <col min="9986" max="9986" width="3.5703125" style="56" customWidth="1"/>
    <col min="9987" max="9987" width="40.85546875" style="56" customWidth="1"/>
    <col min="9988" max="9988" width="5.140625" style="56" customWidth="1"/>
    <col min="9989" max="9990" width="4.28515625" style="56" customWidth="1"/>
    <col min="9991" max="9991" width="8.5703125" style="56" customWidth="1"/>
    <col min="9992" max="9992" width="6.7109375" style="56" customWidth="1"/>
    <col min="9993" max="9993" width="11.28515625" style="56" customWidth="1"/>
    <col min="9994" max="9994" width="12.28515625" style="56" customWidth="1"/>
    <col min="9995" max="10241" width="9.140625" style="56"/>
    <col min="10242" max="10242" width="3.5703125" style="56" customWidth="1"/>
    <col min="10243" max="10243" width="40.85546875" style="56" customWidth="1"/>
    <col min="10244" max="10244" width="5.140625" style="56" customWidth="1"/>
    <col min="10245" max="10246" width="4.28515625" style="56" customWidth="1"/>
    <col min="10247" max="10247" width="8.5703125" style="56" customWidth="1"/>
    <col min="10248" max="10248" width="6.7109375" style="56" customWidth="1"/>
    <col min="10249" max="10249" width="11.28515625" style="56" customWidth="1"/>
    <col min="10250" max="10250" width="12.28515625" style="56" customWidth="1"/>
    <col min="10251" max="10497" width="9.140625" style="56"/>
    <col min="10498" max="10498" width="3.5703125" style="56" customWidth="1"/>
    <col min="10499" max="10499" width="40.85546875" style="56" customWidth="1"/>
    <col min="10500" max="10500" width="5.140625" style="56" customWidth="1"/>
    <col min="10501" max="10502" width="4.28515625" style="56" customWidth="1"/>
    <col min="10503" max="10503" width="8.5703125" style="56" customWidth="1"/>
    <col min="10504" max="10504" width="6.7109375" style="56" customWidth="1"/>
    <col min="10505" max="10505" width="11.28515625" style="56" customWidth="1"/>
    <col min="10506" max="10506" width="12.28515625" style="56" customWidth="1"/>
    <col min="10507" max="10753" width="9.140625" style="56"/>
    <col min="10754" max="10754" width="3.5703125" style="56" customWidth="1"/>
    <col min="10755" max="10755" width="40.85546875" style="56" customWidth="1"/>
    <col min="10756" max="10756" width="5.140625" style="56" customWidth="1"/>
    <col min="10757" max="10758" width="4.28515625" style="56" customWidth="1"/>
    <col min="10759" max="10759" width="8.5703125" style="56" customWidth="1"/>
    <col min="10760" max="10760" width="6.7109375" style="56" customWidth="1"/>
    <col min="10761" max="10761" width="11.28515625" style="56" customWidth="1"/>
    <col min="10762" max="10762" width="12.28515625" style="56" customWidth="1"/>
    <col min="10763" max="11009" width="9.140625" style="56"/>
    <col min="11010" max="11010" width="3.5703125" style="56" customWidth="1"/>
    <col min="11011" max="11011" width="40.85546875" style="56" customWidth="1"/>
    <col min="11012" max="11012" width="5.140625" style="56" customWidth="1"/>
    <col min="11013" max="11014" width="4.28515625" style="56" customWidth="1"/>
    <col min="11015" max="11015" width="8.5703125" style="56" customWidth="1"/>
    <col min="11016" max="11016" width="6.7109375" style="56" customWidth="1"/>
    <col min="11017" max="11017" width="11.28515625" style="56" customWidth="1"/>
    <col min="11018" max="11018" width="12.28515625" style="56" customWidth="1"/>
    <col min="11019" max="11265" width="9.140625" style="56"/>
    <col min="11266" max="11266" width="3.5703125" style="56" customWidth="1"/>
    <col min="11267" max="11267" width="40.85546875" style="56" customWidth="1"/>
    <col min="11268" max="11268" width="5.140625" style="56" customWidth="1"/>
    <col min="11269" max="11270" width="4.28515625" style="56" customWidth="1"/>
    <col min="11271" max="11271" width="8.5703125" style="56" customWidth="1"/>
    <col min="11272" max="11272" width="6.7109375" style="56" customWidth="1"/>
    <col min="11273" max="11273" width="11.28515625" style="56" customWidth="1"/>
    <col min="11274" max="11274" width="12.28515625" style="56" customWidth="1"/>
    <col min="11275" max="11521" width="9.140625" style="56"/>
    <col min="11522" max="11522" width="3.5703125" style="56" customWidth="1"/>
    <col min="11523" max="11523" width="40.85546875" style="56" customWidth="1"/>
    <col min="11524" max="11524" width="5.140625" style="56" customWidth="1"/>
    <col min="11525" max="11526" width="4.28515625" style="56" customWidth="1"/>
    <col min="11527" max="11527" width="8.5703125" style="56" customWidth="1"/>
    <col min="11528" max="11528" width="6.7109375" style="56" customWidth="1"/>
    <col min="11529" max="11529" width="11.28515625" style="56" customWidth="1"/>
    <col min="11530" max="11530" width="12.28515625" style="56" customWidth="1"/>
    <col min="11531" max="11777" width="9.140625" style="56"/>
    <col min="11778" max="11778" width="3.5703125" style="56" customWidth="1"/>
    <col min="11779" max="11779" width="40.85546875" style="56" customWidth="1"/>
    <col min="11780" max="11780" width="5.140625" style="56" customWidth="1"/>
    <col min="11781" max="11782" width="4.28515625" style="56" customWidth="1"/>
    <col min="11783" max="11783" width="8.5703125" style="56" customWidth="1"/>
    <col min="11784" max="11784" width="6.7109375" style="56" customWidth="1"/>
    <col min="11785" max="11785" width="11.28515625" style="56" customWidth="1"/>
    <col min="11786" max="11786" width="12.28515625" style="56" customWidth="1"/>
    <col min="11787" max="12033" width="9.140625" style="56"/>
    <col min="12034" max="12034" width="3.5703125" style="56" customWidth="1"/>
    <col min="12035" max="12035" width="40.85546875" style="56" customWidth="1"/>
    <col min="12036" max="12036" width="5.140625" style="56" customWidth="1"/>
    <col min="12037" max="12038" width="4.28515625" style="56" customWidth="1"/>
    <col min="12039" max="12039" width="8.5703125" style="56" customWidth="1"/>
    <col min="12040" max="12040" width="6.7109375" style="56" customWidth="1"/>
    <col min="12041" max="12041" width="11.28515625" style="56" customWidth="1"/>
    <col min="12042" max="12042" width="12.28515625" style="56" customWidth="1"/>
    <col min="12043" max="12289" width="9.140625" style="56"/>
    <col min="12290" max="12290" width="3.5703125" style="56" customWidth="1"/>
    <col min="12291" max="12291" width="40.85546875" style="56" customWidth="1"/>
    <col min="12292" max="12292" width="5.140625" style="56" customWidth="1"/>
    <col min="12293" max="12294" width="4.28515625" style="56" customWidth="1"/>
    <col min="12295" max="12295" width="8.5703125" style="56" customWidth="1"/>
    <col min="12296" max="12296" width="6.7109375" style="56" customWidth="1"/>
    <col min="12297" max="12297" width="11.28515625" style="56" customWidth="1"/>
    <col min="12298" max="12298" width="12.28515625" style="56" customWidth="1"/>
    <col min="12299" max="12545" width="9.140625" style="56"/>
    <col min="12546" max="12546" width="3.5703125" style="56" customWidth="1"/>
    <col min="12547" max="12547" width="40.85546875" style="56" customWidth="1"/>
    <col min="12548" max="12548" width="5.140625" style="56" customWidth="1"/>
    <col min="12549" max="12550" width="4.28515625" style="56" customWidth="1"/>
    <col min="12551" max="12551" width="8.5703125" style="56" customWidth="1"/>
    <col min="12552" max="12552" width="6.7109375" style="56" customWidth="1"/>
    <col min="12553" max="12553" width="11.28515625" style="56" customWidth="1"/>
    <col min="12554" max="12554" width="12.28515625" style="56" customWidth="1"/>
    <col min="12555" max="12801" width="9.140625" style="56"/>
    <col min="12802" max="12802" width="3.5703125" style="56" customWidth="1"/>
    <col min="12803" max="12803" width="40.85546875" style="56" customWidth="1"/>
    <col min="12804" max="12804" width="5.140625" style="56" customWidth="1"/>
    <col min="12805" max="12806" width="4.28515625" style="56" customWidth="1"/>
    <col min="12807" max="12807" width="8.5703125" style="56" customWidth="1"/>
    <col min="12808" max="12808" width="6.7109375" style="56" customWidth="1"/>
    <col min="12809" max="12809" width="11.28515625" style="56" customWidth="1"/>
    <col min="12810" max="12810" width="12.28515625" style="56" customWidth="1"/>
    <col min="12811" max="13057" width="9.140625" style="56"/>
    <col min="13058" max="13058" width="3.5703125" style="56" customWidth="1"/>
    <col min="13059" max="13059" width="40.85546875" style="56" customWidth="1"/>
    <col min="13060" max="13060" width="5.140625" style="56" customWidth="1"/>
    <col min="13061" max="13062" width="4.28515625" style="56" customWidth="1"/>
    <col min="13063" max="13063" width="8.5703125" style="56" customWidth="1"/>
    <col min="13064" max="13064" width="6.7109375" style="56" customWidth="1"/>
    <col min="13065" max="13065" width="11.28515625" style="56" customWidth="1"/>
    <col min="13066" max="13066" width="12.28515625" style="56" customWidth="1"/>
    <col min="13067" max="13313" width="9.140625" style="56"/>
    <col min="13314" max="13314" width="3.5703125" style="56" customWidth="1"/>
    <col min="13315" max="13315" width="40.85546875" style="56" customWidth="1"/>
    <col min="13316" max="13316" width="5.140625" style="56" customWidth="1"/>
    <col min="13317" max="13318" width="4.28515625" style="56" customWidth="1"/>
    <col min="13319" max="13319" width="8.5703125" style="56" customWidth="1"/>
    <col min="13320" max="13320" width="6.7109375" style="56" customWidth="1"/>
    <col min="13321" max="13321" width="11.28515625" style="56" customWidth="1"/>
    <col min="13322" max="13322" width="12.28515625" style="56" customWidth="1"/>
    <col min="13323" max="13569" width="9.140625" style="56"/>
    <col min="13570" max="13570" width="3.5703125" style="56" customWidth="1"/>
    <col min="13571" max="13571" width="40.85546875" style="56" customWidth="1"/>
    <col min="13572" max="13572" width="5.140625" style="56" customWidth="1"/>
    <col min="13573" max="13574" width="4.28515625" style="56" customWidth="1"/>
    <col min="13575" max="13575" width="8.5703125" style="56" customWidth="1"/>
    <col min="13576" max="13576" width="6.7109375" style="56" customWidth="1"/>
    <col min="13577" max="13577" width="11.28515625" style="56" customWidth="1"/>
    <col min="13578" max="13578" width="12.28515625" style="56" customWidth="1"/>
    <col min="13579" max="13825" width="9.140625" style="56"/>
    <col min="13826" max="13826" width="3.5703125" style="56" customWidth="1"/>
    <col min="13827" max="13827" width="40.85546875" style="56" customWidth="1"/>
    <col min="13828" max="13828" width="5.140625" style="56" customWidth="1"/>
    <col min="13829" max="13830" width="4.28515625" style="56" customWidth="1"/>
    <col min="13831" max="13831" width="8.5703125" style="56" customWidth="1"/>
    <col min="13832" max="13832" width="6.7109375" style="56" customWidth="1"/>
    <col min="13833" max="13833" width="11.28515625" style="56" customWidth="1"/>
    <col min="13834" max="13834" width="12.28515625" style="56" customWidth="1"/>
    <col min="13835" max="14081" width="9.140625" style="56"/>
    <col min="14082" max="14082" width="3.5703125" style="56" customWidth="1"/>
    <col min="14083" max="14083" width="40.85546875" style="56" customWidth="1"/>
    <col min="14084" max="14084" width="5.140625" style="56" customWidth="1"/>
    <col min="14085" max="14086" width="4.28515625" style="56" customWidth="1"/>
    <col min="14087" max="14087" width="8.5703125" style="56" customWidth="1"/>
    <col min="14088" max="14088" width="6.7109375" style="56" customWidth="1"/>
    <col min="14089" max="14089" width="11.28515625" style="56" customWidth="1"/>
    <col min="14090" max="14090" width="12.28515625" style="56" customWidth="1"/>
    <col min="14091" max="14337" width="9.140625" style="56"/>
    <col min="14338" max="14338" width="3.5703125" style="56" customWidth="1"/>
    <col min="14339" max="14339" width="40.85546875" style="56" customWidth="1"/>
    <col min="14340" max="14340" width="5.140625" style="56" customWidth="1"/>
    <col min="14341" max="14342" width="4.28515625" style="56" customWidth="1"/>
    <col min="14343" max="14343" width="8.5703125" style="56" customWidth="1"/>
    <col min="14344" max="14344" width="6.7109375" style="56" customWidth="1"/>
    <col min="14345" max="14345" width="11.28515625" style="56" customWidth="1"/>
    <col min="14346" max="14346" width="12.28515625" style="56" customWidth="1"/>
    <col min="14347" max="14593" width="9.140625" style="56"/>
    <col min="14594" max="14594" width="3.5703125" style="56" customWidth="1"/>
    <col min="14595" max="14595" width="40.85546875" style="56" customWidth="1"/>
    <col min="14596" max="14596" width="5.140625" style="56" customWidth="1"/>
    <col min="14597" max="14598" width="4.28515625" style="56" customWidth="1"/>
    <col min="14599" max="14599" width="8.5703125" style="56" customWidth="1"/>
    <col min="14600" max="14600" width="6.7109375" style="56" customWidth="1"/>
    <col min="14601" max="14601" width="11.28515625" style="56" customWidth="1"/>
    <col min="14602" max="14602" width="12.28515625" style="56" customWidth="1"/>
    <col min="14603" max="14849" width="9.140625" style="56"/>
    <col min="14850" max="14850" width="3.5703125" style="56" customWidth="1"/>
    <col min="14851" max="14851" width="40.85546875" style="56" customWidth="1"/>
    <col min="14852" max="14852" width="5.140625" style="56" customWidth="1"/>
    <col min="14853" max="14854" width="4.28515625" style="56" customWidth="1"/>
    <col min="14855" max="14855" width="8.5703125" style="56" customWidth="1"/>
    <col min="14856" max="14856" width="6.7109375" style="56" customWidth="1"/>
    <col min="14857" max="14857" width="11.28515625" style="56" customWidth="1"/>
    <col min="14858" max="14858" width="12.28515625" style="56" customWidth="1"/>
    <col min="14859" max="15105" width="9.140625" style="56"/>
    <col min="15106" max="15106" width="3.5703125" style="56" customWidth="1"/>
    <col min="15107" max="15107" width="40.85546875" style="56" customWidth="1"/>
    <col min="15108" max="15108" width="5.140625" style="56" customWidth="1"/>
    <col min="15109" max="15110" width="4.28515625" style="56" customWidth="1"/>
    <col min="15111" max="15111" width="8.5703125" style="56" customWidth="1"/>
    <col min="15112" max="15112" width="6.7109375" style="56" customWidth="1"/>
    <col min="15113" max="15113" width="11.28515625" style="56" customWidth="1"/>
    <col min="15114" max="15114" width="12.28515625" style="56" customWidth="1"/>
    <col min="15115" max="15361" width="9.140625" style="56"/>
    <col min="15362" max="15362" width="3.5703125" style="56" customWidth="1"/>
    <col min="15363" max="15363" width="40.85546875" style="56" customWidth="1"/>
    <col min="15364" max="15364" width="5.140625" style="56" customWidth="1"/>
    <col min="15365" max="15366" width="4.28515625" style="56" customWidth="1"/>
    <col min="15367" max="15367" width="8.5703125" style="56" customWidth="1"/>
    <col min="15368" max="15368" width="6.7109375" style="56" customWidth="1"/>
    <col min="15369" max="15369" width="11.28515625" style="56" customWidth="1"/>
    <col min="15370" max="15370" width="12.28515625" style="56" customWidth="1"/>
    <col min="15371" max="15617" width="9.140625" style="56"/>
    <col min="15618" max="15618" width="3.5703125" style="56" customWidth="1"/>
    <col min="15619" max="15619" width="40.85546875" style="56" customWidth="1"/>
    <col min="15620" max="15620" width="5.140625" style="56" customWidth="1"/>
    <col min="15621" max="15622" width="4.28515625" style="56" customWidth="1"/>
    <col min="15623" max="15623" width="8.5703125" style="56" customWidth="1"/>
    <col min="15624" max="15624" width="6.7109375" style="56" customWidth="1"/>
    <col min="15625" max="15625" width="11.28515625" style="56" customWidth="1"/>
    <col min="15626" max="15626" width="12.28515625" style="56" customWidth="1"/>
    <col min="15627" max="15873" width="9.140625" style="56"/>
    <col min="15874" max="15874" width="3.5703125" style="56" customWidth="1"/>
    <col min="15875" max="15875" width="40.85546875" style="56" customWidth="1"/>
    <col min="15876" max="15876" width="5.140625" style="56" customWidth="1"/>
    <col min="15877" max="15878" width="4.28515625" style="56" customWidth="1"/>
    <col min="15879" max="15879" width="8.5703125" style="56" customWidth="1"/>
    <col min="15880" max="15880" width="6.7109375" style="56" customWidth="1"/>
    <col min="15881" max="15881" width="11.28515625" style="56" customWidth="1"/>
    <col min="15882" max="15882" width="12.28515625" style="56" customWidth="1"/>
    <col min="15883" max="16129" width="9.140625" style="56"/>
    <col min="16130" max="16130" width="3.5703125" style="56" customWidth="1"/>
    <col min="16131" max="16131" width="40.85546875" style="56" customWidth="1"/>
    <col min="16132" max="16132" width="5.140625" style="56" customWidth="1"/>
    <col min="16133" max="16134" width="4.28515625" style="56" customWidth="1"/>
    <col min="16135" max="16135" width="8.5703125" style="56" customWidth="1"/>
    <col min="16136" max="16136" width="6.7109375" style="56" customWidth="1"/>
    <col min="16137" max="16137" width="11.28515625" style="56" customWidth="1"/>
    <col min="16138" max="16138" width="12.28515625" style="56" customWidth="1"/>
    <col min="16139" max="16384" width="9.140625" style="56"/>
  </cols>
  <sheetData>
    <row r="1" spans="1:10" ht="87.75" customHeight="1">
      <c r="F1" s="378" t="s">
        <v>373</v>
      </c>
      <c r="G1" s="378"/>
      <c r="H1" s="378"/>
      <c r="I1" s="378"/>
      <c r="J1" s="378"/>
    </row>
    <row r="2" spans="1:10" ht="27.75" customHeight="1">
      <c r="F2" s="336"/>
      <c r="G2" s="336"/>
      <c r="H2" s="336"/>
      <c r="I2" s="336"/>
      <c r="J2" s="336"/>
    </row>
    <row r="3" spans="1:10" s="191" customFormat="1" ht="54" customHeight="1">
      <c r="A3" s="379" t="s">
        <v>363</v>
      </c>
      <c r="B3" s="379"/>
      <c r="C3" s="379"/>
      <c r="D3" s="379"/>
      <c r="E3" s="379"/>
      <c r="F3" s="379"/>
      <c r="G3" s="379"/>
      <c r="H3" s="379"/>
      <c r="I3" s="379"/>
      <c r="J3" s="380"/>
    </row>
    <row r="4" spans="1:10" s="58" customFormat="1" hidden="1">
      <c r="A4" s="307"/>
      <c r="B4" s="307"/>
      <c r="C4" s="307"/>
      <c r="D4" s="307"/>
      <c r="E4" s="325"/>
      <c r="F4" s="381" t="s">
        <v>103</v>
      </c>
      <c r="G4" s="381"/>
      <c r="H4" s="381"/>
      <c r="I4" s="381"/>
      <c r="J4" s="381"/>
    </row>
    <row r="5" spans="1:10" s="228" customFormat="1" ht="39.75" customHeight="1">
      <c r="A5" s="308" t="s">
        <v>350</v>
      </c>
      <c r="B5" s="308" t="s">
        <v>105</v>
      </c>
      <c r="C5" s="309" t="s">
        <v>284</v>
      </c>
      <c r="D5" s="309" t="s">
        <v>285</v>
      </c>
      <c r="E5" s="309" t="s">
        <v>286</v>
      </c>
      <c r="F5" s="309" t="s">
        <v>287</v>
      </c>
      <c r="G5" s="310" t="s">
        <v>32</v>
      </c>
      <c r="H5" s="310" t="s">
        <v>396</v>
      </c>
      <c r="I5" s="310" t="s">
        <v>397</v>
      </c>
      <c r="J5" s="308" t="s">
        <v>106</v>
      </c>
    </row>
    <row r="6" spans="1:10" s="239" customFormat="1" ht="15.75">
      <c r="A6" s="308">
        <v>1</v>
      </c>
      <c r="B6" s="308">
        <v>2</v>
      </c>
      <c r="C6" s="310" t="s">
        <v>309</v>
      </c>
      <c r="D6" s="310" t="s">
        <v>107</v>
      </c>
      <c r="E6" s="310" t="s">
        <v>108</v>
      </c>
      <c r="F6" s="310" t="s">
        <v>109</v>
      </c>
      <c r="G6" s="308">
        <v>6</v>
      </c>
      <c r="H6" s="308">
        <v>6</v>
      </c>
      <c r="I6" s="308">
        <v>7</v>
      </c>
      <c r="J6" s="308">
        <v>8</v>
      </c>
    </row>
    <row r="7" spans="1:10" s="239" customFormat="1" ht="50.25" customHeight="1">
      <c r="A7" s="314" t="s">
        <v>320</v>
      </c>
      <c r="B7" s="338" t="s">
        <v>372</v>
      </c>
      <c r="C7" s="315" t="s">
        <v>345</v>
      </c>
      <c r="D7" s="315" t="s">
        <v>345</v>
      </c>
      <c r="E7" s="315" t="s">
        <v>346</v>
      </c>
      <c r="F7" s="315"/>
      <c r="G7" s="316">
        <f>G9</f>
        <v>0</v>
      </c>
      <c r="H7" s="316">
        <v>3249.28</v>
      </c>
      <c r="I7" s="316"/>
      <c r="J7" s="316">
        <v>3249.28</v>
      </c>
    </row>
    <row r="8" spans="1:10" s="229" customFormat="1" ht="39" customHeight="1">
      <c r="A8" s="314" t="s">
        <v>121</v>
      </c>
      <c r="B8" s="313" t="s">
        <v>390</v>
      </c>
      <c r="C8" s="315" t="s">
        <v>320</v>
      </c>
      <c r="D8" s="315" t="s">
        <v>321</v>
      </c>
      <c r="E8" s="315" t="s">
        <v>330</v>
      </c>
      <c r="F8" s="315"/>
      <c r="G8" s="316">
        <f>G9</f>
        <v>0</v>
      </c>
      <c r="H8" s="316">
        <v>1312.23</v>
      </c>
      <c r="I8" s="316"/>
      <c r="J8" s="316">
        <v>1312.23</v>
      </c>
    </row>
    <row r="9" spans="1:10" s="229" customFormat="1" ht="42.75" customHeight="1">
      <c r="A9" s="312"/>
      <c r="B9" s="313" t="s">
        <v>364</v>
      </c>
      <c r="C9" s="315" t="s">
        <v>320</v>
      </c>
      <c r="D9" s="315" t="s">
        <v>321</v>
      </c>
      <c r="E9" s="315" t="s">
        <v>330</v>
      </c>
      <c r="F9" s="315"/>
      <c r="G9" s="316">
        <f>G10</f>
        <v>0</v>
      </c>
      <c r="H9" s="316">
        <v>1312.23</v>
      </c>
      <c r="I9" s="316"/>
      <c r="J9" s="316">
        <v>1312.23</v>
      </c>
    </row>
    <row r="10" spans="1:10" s="229" customFormat="1" ht="49.5" customHeight="1">
      <c r="A10" s="308"/>
      <c r="B10" s="311" t="s">
        <v>325</v>
      </c>
      <c r="C10" s="309" t="s">
        <v>320</v>
      </c>
      <c r="D10" s="309" t="s">
        <v>321</v>
      </c>
      <c r="E10" s="309" t="s">
        <v>330</v>
      </c>
      <c r="F10" s="309" t="s">
        <v>331</v>
      </c>
      <c r="G10" s="317">
        <v>0</v>
      </c>
      <c r="H10" s="317">
        <v>1007.98</v>
      </c>
      <c r="I10" s="317"/>
      <c r="J10" s="317">
        <v>1007.98</v>
      </c>
    </row>
    <row r="11" spans="1:10" s="229" customFormat="1" ht="51" customHeight="1">
      <c r="A11" s="308"/>
      <c r="B11" s="311" t="s">
        <v>326</v>
      </c>
      <c r="C11" s="309" t="s">
        <v>320</v>
      </c>
      <c r="D11" s="309" t="s">
        <v>321</v>
      </c>
      <c r="E11" s="309" t="s">
        <v>330</v>
      </c>
      <c r="F11" s="309" t="s">
        <v>332</v>
      </c>
      <c r="G11" s="317">
        <v>0</v>
      </c>
      <c r="H11" s="317">
        <v>95</v>
      </c>
      <c r="I11" s="317"/>
      <c r="J11" s="317">
        <v>95</v>
      </c>
    </row>
    <row r="12" spans="1:10" s="229" customFormat="1" ht="52.5" customHeight="1">
      <c r="A12" s="308"/>
      <c r="B12" s="311" t="s">
        <v>327</v>
      </c>
      <c r="C12" s="309" t="s">
        <v>320</v>
      </c>
      <c r="D12" s="309" t="s">
        <v>321</v>
      </c>
      <c r="E12" s="309" t="s">
        <v>330</v>
      </c>
      <c r="F12" s="309" t="s">
        <v>333</v>
      </c>
      <c r="G12" s="317">
        <v>0</v>
      </c>
      <c r="H12" s="317">
        <v>171.25</v>
      </c>
      <c r="I12" s="317"/>
      <c r="J12" s="317">
        <v>171.25</v>
      </c>
    </row>
    <row r="13" spans="1:10" s="229" customFormat="1" ht="39" customHeight="1">
      <c r="A13" s="308"/>
      <c r="B13" s="311" t="s">
        <v>328</v>
      </c>
      <c r="C13" s="309" t="s">
        <v>320</v>
      </c>
      <c r="D13" s="309" t="s">
        <v>321</v>
      </c>
      <c r="E13" s="309" t="s">
        <v>334</v>
      </c>
      <c r="F13" s="309" t="s">
        <v>335</v>
      </c>
      <c r="G13" s="317" t="s">
        <v>381</v>
      </c>
      <c r="H13" s="317" t="s">
        <v>381</v>
      </c>
      <c r="I13" s="317"/>
      <c r="J13" s="317" t="s">
        <v>381</v>
      </c>
    </row>
    <row r="14" spans="1:10" s="229" customFormat="1" ht="35.25" customHeight="1">
      <c r="A14" s="308"/>
      <c r="B14" s="311" t="s">
        <v>382</v>
      </c>
      <c r="C14" s="309" t="s">
        <v>320</v>
      </c>
      <c r="D14" s="309" t="s">
        <v>321</v>
      </c>
      <c r="E14" s="309" t="s">
        <v>334</v>
      </c>
      <c r="F14" s="309" t="s">
        <v>336</v>
      </c>
      <c r="G14" s="317" t="s">
        <v>383</v>
      </c>
      <c r="H14" s="317" t="s">
        <v>383</v>
      </c>
      <c r="I14" s="317"/>
      <c r="J14" s="317" t="s">
        <v>383</v>
      </c>
    </row>
    <row r="15" spans="1:10" s="229" customFormat="1" ht="30" customHeight="1">
      <c r="A15" s="308"/>
      <c r="B15" s="311" t="s">
        <v>376</v>
      </c>
      <c r="C15" s="309" t="s">
        <v>321</v>
      </c>
      <c r="D15" s="309" t="s">
        <v>374</v>
      </c>
      <c r="E15" s="309" t="s">
        <v>377</v>
      </c>
      <c r="F15" s="309" t="s">
        <v>323</v>
      </c>
      <c r="G15" s="311" t="s">
        <v>379</v>
      </c>
      <c r="H15" s="317">
        <v>0</v>
      </c>
      <c r="I15" s="311"/>
      <c r="J15" s="317">
        <v>0</v>
      </c>
    </row>
    <row r="16" spans="1:10" s="229" customFormat="1" ht="52.5" customHeight="1">
      <c r="A16" s="308"/>
      <c r="B16" s="311" t="s">
        <v>378</v>
      </c>
      <c r="C16" s="309" t="s">
        <v>321</v>
      </c>
      <c r="D16" s="309" t="s">
        <v>374</v>
      </c>
      <c r="E16" s="309" t="s">
        <v>375</v>
      </c>
      <c r="F16" s="309" t="s">
        <v>333</v>
      </c>
      <c r="G16" s="311" t="s">
        <v>379</v>
      </c>
      <c r="H16" s="317">
        <v>0</v>
      </c>
      <c r="I16" s="311"/>
      <c r="J16" s="317">
        <v>0</v>
      </c>
    </row>
    <row r="17" spans="1:20" s="229" customFormat="1" ht="48.75" customHeight="1">
      <c r="A17" s="308"/>
      <c r="B17" s="335" t="s">
        <v>371</v>
      </c>
      <c r="C17" s="318" t="s">
        <v>337</v>
      </c>
      <c r="D17" s="318" t="s">
        <v>345</v>
      </c>
      <c r="E17" s="318" t="s">
        <v>346</v>
      </c>
      <c r="F17" s="318" t="s">
        <v>323</v>
      </c>
      <c r="G17" s="317">
        <v>0</v>
      </c>
      <c r="H17" s="332">
        <f>H18+H21</f>
        <v>283</v>
      </c>
      <c r="I17" s="317"/>
      <c r="J17" s="332">
        <f>J18+J21</f>
        <v>283</v>
      </c>
      <c r="K17" s="333"/>
      <c r="L17" s="334"/>
      <c r="M17" s="334"/>
      <c r="N17" s="311"/>
      <c r="O17" s="309"/>
      <c r="P17" s="309"/>
      <c r="Q17" s="309"/>
      <c r="R17" s="309"/>
      <c r="S17" s="317"/>
      <c r="T17" s="317"/>
    </row>
    <row r="18" spans="1:20" s="229" customFormat="1" ht="29.25" customHeight="1">
      <c r="A18" s="308"/>
      <c r="B18" s="311" t="s">
        <v>388</v>
      </c>
      <c r="C18" s="318" t="s">
        <v>337</v>
      </c>
      <c r="D18" s="318" t="s">
        <v>353</v>
      </c>
      <c r="E18" s="318" t="s">
        <v>389</v>
      </c>
      <c r="F18" s="318"/>
      <c r="G18" s="317"/>
      <c r="H18" s="324">
        <f>H20</f>
        <v>63</v>
      </c>
      <c r="I18" s="317"/>
      <c r="J18" s="324">
        <f>J20</f>
        <v>63</v>
      </c>
      <c r="K18" s="340"/>
      <c r="L18" s="341"/>
      <c r="M18" s="341"/>
      <c r="N18" s="339"/>
      <c r="O18" s="342"/>
      <c r="P18" s="342"/>
      <c r="Q18" s="342"/>
      <c r="R18" s="342"/>
      <c r="S18" s="343"/>
      <c r="T18" s="343"/>
    </row>
    <row r="19" spans="1:20" s="229" customFormat="1" ht="29.25" customHeight="1">
      <c r="A19" s="308"/>
      <c r="B19" s="311" t="s">
        <v>83</v>
      </c>
      <c r="C19" s="318" t="s">
        <v>337</v>
      </c>
      <c r="D19" s="318" t="s">
        <v>353</v>
      </c>
      <c r="E19" s="318" t="s">
        <v>389</v>
      </c>
      <c r="F19" s="318" t="s">
        <v>323</v>
      </c>
      <c r="G19" s="317"/>
      <c r="H19" s="324"/>
      <c r="I19" s="317"/>
      <c r="J19" s="324"/>
      <c r="K19" s="340"/>
      <c r="L19" s="341"/>
      <c r="M19" s="341"/>
      <c r="N19" s="339"/>
      <c r="O19" s="342"/>
      <c r="P19" s="342"/>
      <c r="Q19" s="342"/>
      <c r="R19" s="342"/>
      <c r="S19" s="343"/>
      <c r="T19" s="343"/>
    </row>
    <row r="20" spans="1:20" s="229" customFormat="1" ht="48.75" customHeight="1">
      <c r="A20" s="308"/>
      <c r="B20" s="311" t="s">
        <v>327</v>
      </c>
      <c r="C20" s="318" t="s">
        <v>337</v>
      </c>
      <c r="D20" s="318" t="s">
        <v>353</v>
      </c>
      <c r="E20" s="318" t="s">
        <v>389</v>
      </c>
      <c r="F20" s="318" t="s">
        <v>333</v>
      </c>
      <c r="G20" s="317"/>
      <c r="H20" s="324">
        <v>63</v>
      </c>
      <c r="I20" s="317"/>
      <c r="J20" s="324">
        <v>63</v>
      </c>
      <c r="K20" s="340"/>
      <c r="L20" s="341"/>
      <c r="M20" s="341"/>
      <c r="N20" s="339"/>
      <c r="O20" s="342"/>
      <c r="P20" s="342"/>
      <c r="Q20" s="342"/>
      <c r="R20" s="342"/>
      <c r="S20" s="343"/>
      <c r="T20" s="343"/>
    </row>
    <row r="21" spans="1:20" s="228" customFormat="1" ht="54.75" customHeight="1">
      <c r="A21" s="308"/>
      <c r="B21" s="311" t="s">
        <v>393</v>
      </c>
      <c r="C21" s="309" t="s">
        <v>337</v>
      </c>
      <c r="D21" s="309" t="s">
        <v>338</v>
      </c>
      <c r="E21" s="309" t="s">
        <v>339</v>
      </c>
      <c r="F21" s="309" t="s">
        <v>323</v>
      </c>
      <c r="G21" s="317">
        <v>0</v>
      </c>
      <c r="H21" s="317">
        <v>220</v>
      </c>
      <c r="I21" s="317"/>
      <c r="J21" s="317">
        <v>220</v>
      </c>
    </row>
    <row r="22" spans="1:20" s="231" customFormat="1" ht="41.25" customHeight="1">
      <c r="A22" s="308"/>
      <c r="B22" s="311" t="s">
        <v>327</v>
      </c>
      <c r="C22" s="309" t="s">
        <v>337</v>
      </c>
      <c r="D22" s="309" t="s">
        <v>338</v>
      </c>
      <c r="E22" s="318" t="s">
        <v>339</v>
      </c>
      <c r="F22" s="318" t="s">
        <v>333</v>
      </c>
      <c r="G22" s="317">
        <v>0</v>
      </c>
      <c r="H22" s="317">
        <v>120</v>
      </c>
      <c r="I22" s="317"/>
      <c r="J22" s="317">
        <v>120</v>
      </c>
    </row>
    <row r="23" spans="1:20" s="229" customFormat="1" ht="54" customHeight="1">
      <c r="A23" s="312"/>
      <c r="B23" s="313" t="s">
        <v>365</v>
      </c>
      <c r="C23" s="315" t="s">
        <v>345</v>
      </c>
      <c r="D23" s="315" t="s">
        <v>345</v>
      </c>
      <c r="E23" s="319" t="s">
        <v>346</v>
      </c>
      <c r="F23" s="319"/>
      <c r="G23" s="316">
        <v>0</v>
      </c>
      <c r="H23" s="316">
        <f>H24</f>
        <v>282.98</v>
      </c>
      <c r="I23" s="316"/>
      <c r="J23" s="316">
        <f>J24</f>
        <v>282.98</v>
      </c>
    </row>
    <row r="24" spans="1:20" s="229" customFormat="1" ht="61.5" customHeight="1">
      <c r="A24" s="308"/>
      <c r="B24" s="311" t="s">
        <v>392</v>
      </c>
      <c r="C24" s="309" t="s">
        <v>340</v>
      </c>
      <c r="D24" s="309" t="s">
        <v>340</v>
      </c>
      <c r="E24" s="318" t="s">
        <v>342</v>
      </c>
      <c r="F24" s="318" t="s">
        <v>323</v>
      </c>
      <c r="G24" s="317">
        <v>0</v>
      </c>
      <c r="H24" s="317">
        <f>H25+H26</f>
        <v>282.98</v>
      </c>
      <c r="I24" s="317"/>
      <c r="J24" s="317">
        <f>J25+J26</f>
        <v>282.98</v>
      </c>
    </row>
    <row r="25" spans="1:20" s="229" customFormat="1" ht="53.25" customHeight="1">
      <c r="A25" s="308"/>
      <c r="B25" s="311" t="s">
        <v>325</v>
      </c>
      <c r="C25" s="309" t="s">
        <v>340</v>
      </c>
      <c r="D25" s="309" t="s">
        <v>340</v>
      </c>
      <c r="E25" s="318" t="s">
        <v>342</v>
      </c>
      <c r="F25" s="318" t="s">
        <v>331</v>
      </c>
      <c r="G25" s="317">
        <v>0</v>
      </c>
      <c r="H25" s="317">
        <v>94.82</v>
      </c>
      <c r="I25" s="317"/>
      <c r="J25" s="317">
        <v>94.82</v>
      </c>
    </row>
    <row r="26" spans="1:20" s="228" customFormat="1" ht="51" customHeight="1">
      <c r="A26" s="308"/>
      <c r="B26" s="311" t="s">
        <v>327</v>
      </c>
      <c r="C26" s="309" t="s">
        <v>340</v>
      </c>
      <c r="D26" s="309" t="s">
        <v>340</v>
      </c>
      <c r="E26" s="318" t="s">
        <v>342</v>
      </c>
      <c r="F26" s="318" t="s">
        <v>333</v>
      </c>
      <c r="G26" s="317">
        <v>0</v>
      </c>
      <c r="H26" s="317">
        <v>188.16</v>
      </c>
      <c r="I26" s="317"/>
      <c r="J26" s="317">
        <v>188.16</v>
      </c>
    </row>
    <row r="27" spans="1:20" s="228" customFormat="1" ht="47.25" customHeight="1">
      <c r="A27" s="312"/>
      <c r="B27" s="311" t="s">
        <v>391</v>
      </c>
      <c r="C27" s="309" t="s">
        <v>343</v>
      </c>
      <c r="D27" s="309" t="s">
        <v>320</v>
      </c>
      <c r="E27" s="309" t="s">
        <v>341</v>
      </c>
      <c r="F27" s="309"/>
      <c r="G27" s="317">
        <v>0</v>
      </c>
      <c r="H27" s="316">
        <f>H28+H29</f>
        <v>320.20999999999998</v>
      </c>
      <c r="I27" s="317"/>
      <c r="J27" s="316">
        <f>J28+J29</f>
        <v>320.20999999999998</v>
      </c>
    </row>
    <row r="28" spans="1:20" s="229" customFormat="1" ht="51" customHeight="1">
      <c r="A28" s="308"/>
      <c r="B28" s="311" t="s">
        <v>327</v>
      </c>
      <c r="C28" s="309" t="s">
        <v>343</v>
      </c>
      <c r="D28" s="309" t="s">
        <v>320</v>
      </c>
      <c r="E28" s="309" t="s">
        <v>344</v>
      </c>
      <c r="F28" s="309" t="s">
        <v>333</v>
      </c>
      <c r="G28" s="317">
        <v>0</v>
      </c>
      <c r="H28" s="317">
        <v>310.20999999999998</v>
      </c>
      <c r="I28" s="317"/>
      <c r="J28" s="317">
        <v>310.20999999999998</v>
      </c>
    </row>
    <row r="29" spans="1:20" s="229" customFormat="1" ht="51" customHeight="1">
      <c r="A29" s="308"/>
      <c r="B29" s="311" t="s">
        <v>385</v>
      </c>
      <c r="C29" s="309" t="s">
        <v>343</v>
      </c>
      <c r="D29" s="309" t="s">
        <v>320</v>
      </c>
      <c r="E29" s="309" t="s">
        <v>344</v>
      </c>
      <c r="F29" s="309" t="s">
        <v>384</v>
      </c>
      <c r="G29" s="317"/>
      <c r="H29" s="317">
        <v>10</v>
      </c>
      <c r="I29" s="317"/>
      <c r="J29" s="317">
        <v>10</v>
      </c>
    </row>
    <row r="30" spans="1:20" s="229" customFormat="1" ht="33" customHeight="1">
      <c r="A30" s="308"/>
      <c r="B30" s="311" t="s">
        <v>328</v>
      </c>
      <c r="C30" s="309" t="s">
        <v>343</v>
      </c>
      <c r="D30" s="309" t="s">
        <v>320</v>
      </c>
      <c r="E30" s="309" t="s">
        <v>386</v>
      </c>
      <c r="F30" s="309" t="s">
        <v>335</v>
      </c>
      <c r="G30" s="317"/>
      <c r="H30" s="317">
        <v>0</v>
      </c>
      <c r="I30" s="317"/>
      <c r="J30" s="317">
        <v>0</v>
      </c>
    </row>
    <row r="31" spans="1:20" s="229" customFormat="1" ht="30" customHeight="1">
      <c r="A31" s="308"/>
      <c r="B31" s="311" t="s">
        <v>382</v>
      </c>
      <c r="C31" s="309" t="s">
        <v>343</v>
      </c>
      <c r="D31" s="309" t="s">
        <v>320</v>
      </c>
      <c r="E31" s="309" t="s">
        <v>386</v>
      </c>
      <c r="F31" s="309" t="s">
        <v>336</v>
      </c>
      <c r="G31" s="317"/>
      <c r="H31" s="317">
        <v>0</v>
      </c>
      <c r="I31" s="317"/>
      <c r="J31" s="317">
        <v>0</v>
      </c>
    </row>
    <row r="32" spans="1:20" s="229" customFormat="1" ht="51" customHeight="1">
      <c r="A32" s="308"/>
      <c r="B32" s="311" t="s">
        <v>387</v>
      </c>
      <c r="C32" s="309" t="s">
        <v>347</v>
      </c>
      <c r="D32" s="309" t="s">
        <v>320</v>
      </c>
      <c r="E32" s="309"/>
      <c r="F32" s="309"/>
      <c r="G32" s="317"/>
      <c r="H32" s="316">
        <f>H33+H34</f>
        <v>644.03</v>
      </c>
      <c r="I32" s="317"/>
      <c r="J32" s="316">
        <f>J33+J34</f>
        <v>644.03</v>
      </c>
    </row>
    <row r="33" spans="1:17" s="229" customFormat="1" ht="51" customHeight="1">
      <c r="A33" s="308"/>
      <c r="B33" s="326" t="s">
        <v>325</v>
      </c>
      <c r="C33" s="309" t="s">
        <v>347</v>
      </c>
      <c r="D33" s="309" t="s">
        <v>320</v>
      </c>
      <c r="E33" s="309" t="s">
        <v>366</v>
      </c>
      <c r="F33" s="309" t="s">
        <v>331</v>
      </c>
      <c r="G33" s="317">
        <v>0</v>
      </c>
      <c r="H33" s="337">
        <v>391.03</v>
      </c>
      <c r="I33" s="317"/>
      <c r="J33" s="337">
        <v>391.03</v>
      </c>
      <c r="K33" s="311"/>
      <c r="L33" s="309"/>
      <c r="M33" s="309"/>
      <c r="N33" s="309"/>
      <c r="O33" s="309"/>
      <c r="P33" s="317"/>
      <c r="Q33" s="317"/>
    </row>
    <row r="34" spans="1:17" s="229" customFormat="1" ht="41.25" customHeight="1">
      <c r="A34" s="308"/>
      <c r="B34" s="327" t="s">
        <v>367</v>
      </c>
      <c r="C34" s="309" t="s">
        <v>347</v>
      </c>
      <c r="D34" s="309" t="s">
        <v>320</v>
      </c>
      <c r="E34" s="309" t="s">
        <v>366</v>
      </c>
      <c r="F34" s="309" t="s">
        <v>333</v>
      </c>
      <c r="G34" s="317">
        <v>0</v>
      </c>
      <c r="H34" s="317">
        <v>253</v>
      </c>
      <c r="I34" s="317"/>
      <c r="J34" s="317">
        <v>253</v>
      </c>
      <c r="K34" s="311"/>
      <c r="L34" s="309"/>
      <c r="M34" s="309"/>
      <c r="N34" s="309"/>
      <c r="O34" s="309"/>
      <c r="P34" s="317"/>
      <c r="Q34" s="317"/>
    </row>
    <row r="35" spans="1:17" s="229" customFormat="1" ht="54" customHeight="1">
      <c r="A35" s="312"/>
      <c r="B35" s="311" t="s">
        <v>365</v>
      </c>
      <c r="C35" s="309" t="s">
        <v>347</v>
      </c>
      <c r="D35" s="309" t="s">
        <v>337</v>
      </c>
      <c r="E35" s="309" t="s">
        <v>341</v>
      </c>
      <c r="F35" s="309"/>
      <c r="G35" s="317">
        <v>0</v>
      </c>
      <c r="H35" s="316">
        <f>H36</f>
        <v>506.83</v>
      </c>
      <c r="I35" s="317"/>
      <c r="J35" s="316">
        <f>J36</f>
        <v>506.83</v>
      </c>
    </row>
    <row r="36" spans="1:17" s="229" customFormat="1" ht="66" customHeight="1">
      <c r="A36" s="308"/>
      <c r="B36" s="311" t="s">
        <v>380</v>
      </c>
      <c r="C36" s="309" t="s">
        <v>347</v>
      </c>
      <c r="D36" s="309" t="s">
        <v>337</v>
      </c>
      <c r="E36" s="309" t="s">
        <v>348</v>
      </c>
      <c r="F36" s="309" t="s">
        <v>323</v>
      </c>
      <c r="G36" s="317">
        <v>0</v>
      </c>
      <c r="H36" s="317">
        <f>H37</f>
        <v>506.83</v>
      </c>
      <c r="I36" s="317"/>
      <c r="J36" s="317">
        <f>J37</f>
        <v>506.83</v>
      </c>
    </row>
    <row r="37" spans="1:17" s="229" customFormat="1" ht="52.5" customHeight="1">
      <c r="A37" s="308"/>
      <c r="B37" s="311" t="s">
        <v>325</v>
      </c>
      <c r="C37" s="309" t="s">
        <v>347</v>
      </c>
      <c r="D37" s="309" t="s">
        <v>337</v>
      </c>
      <c r="E37" s="309" t="s">
        <v>348</v>
      </c>
      <c r="F37" s="309" t="s">
        <v>331</v>
      </c>
      <c r="G37" s="317">
        <v>0</v>
      </c>
      <c r="H37" s="317">
        <v>506.83</v>
      </c>
      <c r="I37" s="317"/>
      <c r="J37" s="317">
        <v>506.83</v>
      </c>
    </row>
    <row r="38" spans="1:17" s="229" customFormat="1" ht="27.75" customHeight="1">
      <c r="A38" s="312"/>
      <c r="B38" s="313" t="s">
        <v>349</v>
      </c>
      <c r="C38" s="315" t="s">
        <v>345</v>
      </c>
      <c r="D38" s="315" t="s">
        <v>345</v>
      </c>
      <c r="E38" s="315" t="s">
        <v>346</v>
      </c>
      <c r="F38" s="315"/>
      <c r="G38" s="316">
        <f>G39+G46</f>
        <v>6.2</v>
      </c>
      <c r="H38" s="316">
        <f>H39+H46+H49+H52</f>
        <v>443.01000000000005</v>
      </c>
      <c r="I38" s="316">
        <v>80</v>
      </c>
      <c r="J38" s="316">
        <f>J39+J46+J49+J52</f>
        <v>523.01</v>
      </c>
    </row>
    <row r="39" spans="1:17" s="229" customFormat="1" ht="27.75" customHeight="1">
      <c r="A39" s="312"/>
      <c r="B39" s="313" t="s">
        <v>351</v>
      </c>
      <c r="C39" s="315" t="s">
        <v>320</v>
      </c>
      <c r="D39" s="315" t="s">
        <v>353</v>
      </c>
      <c r="E39" s="315" t="s">
        <v>354</v>
      </c>
      <c r="F39" s="315"/>
      <c r="G39" s="316">
        <f>G40+G43</f>
        <v>0</v>
      </c>
      <c r="H39" s="316">
        <f>H42+H43</f>
        <v>382.41</v>
      </c>
      <c r="I39" s="316"/>
      <c r="J39" s="316">
        <f>J42+J43</f>
        <v>382.41</v>
      </c>
    </row>
    <row r="40" spans="1:17" s="229" customFormat="1" ht="39.75" customHeight="1">
      <c r="A40" s="308"/>
      <c r="B40" s="311" t="s">
        <v>351</v>
      </c>
      <c r="C40" s="309" t="s">
        <v>320</v>
      </c>
      <c r="D40" s="309" t="s">
        <v>353</v>
      </c>
      <c r="E40" s="309" t="s">
        <v>354</v>
      </c>
      <c r="F40" s="309"/>
      <c r="G40" s="317">
        <f>G41</f>
        <v>0</v>
      </c>
      <c r="H40" s="317">
        <f>H41</f>
        <v>0</v>
      </c>
      <c r="I40" s="317"/>
      <c r="J40" s="317">
        <f>J41</f>
        <v>0</v>
      </c>
    </row>
    <row r="41" spans="1:17" s="229" customFormat="1" ht="29.25" customHeight="1">
      <c r="A41" s="308"/>
      <c r="B41" s="311" t="s">
        <v>352</v>
      </c>
      <c r="C41" s="309" t="s">
        <v>320</v>
      </c>
      <c r="D41" s="309" t="s">
        <v>353</v>
      </c>
      <c r="E41" s="309" t="s">
        <v>354</v>
      </c>
      <c r="F41" s="309"/>
      <c r="G41" s="317">
        <f>G42</f>
        <v>0</v>
      </c>
      <c r="H41" s="317">
        <v>0</v>
      </c>
      <c r="I41" s="317"/>
      <c r="J41" s="317">
        <v>0</v>
      </c>
    </row>
    <row r="42" spans="1:17" s="229" customFormat="1" ht="51" customHeight="1">
      <c r="A42" s="308"/>
      <c r="B42" s="311" t="s">
        <v>325</v>
      </c>
      <c r="C42" s="309" t="s">
        <v>320</v>
      </c>
      <c r="D42" s="309" t="s">
        <v>353</v>
      </c>
      <c r="E42" s="309" t="s">
        <v>354</v>
      </c>
      <c r="F42" s="309" t="s">
        <v>331</v>
      </c>
      <c r="G42" s="317">
        <v>0</v>
      </c>
      <c r="H42" s="317">
        <v>372.41</v>
      </c>
      <c r="I42" s="317"/>
      <c r="J42" s="317">
        <v>372.41</v>
      </c>
    </row>
    <row r="43" spans="1:17" s="229" customFormat="1" ht="32.25" customHeight="1">
      <c r="A43" s="308"/>
      <c r="B43" s="311" t="s">
        <v>351</v>
      </c>
      <c r="C43" s="309" t="s">
        <v>320</v>
      </c>
      <c r="D43" s="309" t="s">
        <v>347</v>
      </c>
      <c r="E43" s="309" t="s">
        <v>355</v>
      </c>
      <c r="F43" s="309"/>
      <c r="G43" s="317">
        <f>G44</f>
        <v>0</v>
      </c>
      <c r="H43" s="317">
        <f>H44</f>
        <v>10</v>
      </c>
      <c r="I43" s="317"/>
      <c r="J43" s="317">
        <f>J44</f>
        <v>10</v>
      </c>
    </row>
    <row r="44" spans="1:17" s="229" customFormat="1" ht="29.25" customHeight="1">
      <c r="A44" s="308"/>
      <c r="B44" s="311" t="s">
        <v>356</v>
      </c>
      <c r="C44" s="309" t="s">
        <v>320</v>
      </c>
      <c r="D44" s="309" t="s">
        <v>347</v>
      </c>
      <c r="E44" s="309" t="s">
        <v>355</v>
      </c>
      <c r="F44" s="309"/>
      <c r="G44" s="317">
        <f>G45</f>
        <v>0</v>
      </c>
      <c r="H44" s="317">
        <f>H45</f>
        <v>10</v>
      </c>
      <c r="I44" s="317"/>
      <c r="J44" s="317">
        <f>J45</f>
        <v>10</v>
      </c>
    </row>
    <row r="45" spans="1:17" s="229" customFormat="1" ht="14.25" customHeight="1">
      <c r="A45" s="308"/>
      <c r="B45" s="311" t="s">
        <v>357</v>
      </c>
      <c r="C45" s="309" t="s">
        <v>320</v>
      </c>
      <c r="D45" s="309" t="s">
        <v>347</v>
      </c>
      <c r="E45" s="309" t="s">
        <v>355</v>
      </c>
      <c r="F45" s="309" t="s">
        <v>358</v>
      </c>
      <c r="G45" s="317">
        <v>0</v>
      </c>
      <c r="H45" s="317">
        <v>10</v>
      </c>
      <c r="I45" s="317"/>
      <c r="J45" s="317">
        <v>10</v>
      </c>
    </row>
    <row r="46" spans="1:17" s="229" customFormat="1" ht="27.75" customHeight="1">
      <c r="A46" s="312"/>
      <c r="B46" s="313" t="s">
        <v>359</v>
      </c>
      <c r="C46" s="315" t="s">
        <v>353</v>
      </c>
      <c r="D46" s="315" t="s">
        <v>338</v>
      </c>
      <c r="E46" s="315" t="s">
        <v>361</v>
      </c>
      <c r="F46" s="315"/>
      <c r="G46" s="316">
        <f>G47</f>
        <v>6.2</v>
      </c>
      <c r="H46" s="316">
        <f>H47</f>
        <v>60.6</v>
      </c>
      <c r="I46" s="316"/>
      <c r="J46" s="316">
        <f>J47</f>
        <v>60.6</v>
      </c>
    </row>
    <row r="47" spans="1:17" s="229" customFormat="1" ht="39" customHeight="1">
      <c r="A47" s="308"/>
      <c r="B47" s="311" t="s">
        <v>360</v>
      </c>
      <c r="C47" s="309" t="s">
        <v>353</v>
      </c>
      <c r="D47" s="309" t="s">
        <v>338</v>
      </c>
      <c r="E47" s="309" t="s">
        <v>362</v>
      </c>
      <c r="F47" s="309"/>
      <c r="G47" s="317">
        <v>6.2</v>
      </c>
      <c r="H47" s="317">
        <v>60.6</v>
      </c>
      <c r="I47" s="317"/>
      <c r="J47" s="317">
        <v>60.6</v>
      </c>
    </row>
    <row r="48" spans="1:17" s="229" customFormat="1" ht="38.25" customHeight="1">
      <c r="A48" s="308"/>
      <c r="B48" s="311" t="s">
        <v>325</v>
      </c>
      <c r="C48" s="309" t="s">
        <v>353</v>
      </c>
      <c r="D48" s="309" t="s">
        <v>338</v>
      </c>
      <c r="E48" s="309" t="s">
        <v>362</v>
      </c>
      <c r="F48" s="309" t="s">
        <v>331</v>
      </c>
      <c r="G48" s="317">
        <v>6.2</v>
      </c>
      <c r="H48" s="317">
        <v>60.6</v>
      </c>
      <c r="I48" s="317"/>
      <c r="J48" s="317">
        <v>60.6</v>
      </c>
    </row>
    <row r="49" spans="1:17" s="229" customFormat="1" ht="38.25" customHeight="1">
      <c r="A49" s="308"/>
      <c r="B49" s="328" t="s">
        <v>137</v>
      </c>
      <c r="C49" s="329" t="s">
        <v>338</v>
      </c>
      <c r="D49" s="330" t="s">
        <v>368</v>
      </c>
      <c r="E49" s="330"/>
      <c r="F49" s="330"/>
      <c r="G49" s="317">
        <v>0</v>
      </c>
      <c r="H49" s="316">
        <v>0</v>
      </c>
      <c r="I49" s="317"/>
      <c r="J49" s="316">
        <v>0</v>
      </c>
      <c r="K49" s="311"/>
      <c r="L49" s="309"/>
      <c r="M49" s="309"/>
      <c r="N49" s="309"/>
      <c r="O49" s="309"/>
      <c r="P49" s="317"/>
      <c r="Q49" s="317"/>
    </row>
    <row r="50" spans="1:17" s="231" customFormat="1" ht="23.25" customHeight="1">
      <c r="A50" s="308"/>
      <c r="B50" s="331" t="s">
        <v>369</v>
      </c>
      <c r="C50" s="330" t="s">
        <v>338</v>
      </c>
      <c r="D50" s="330" t="s">
        <v>368</v>
      </c>
      <c r="E50" s="330" t="s">
        <v>370</v>
      </c>
      <c r="F50" s="330"/>
      <c r="G50" s="317">
        <v>0</v>
      </c>
      <c r="H50" s="317">
        <v>0</v>
      </c>
      <c r="I50" s="317"/>
      <c r="J50" s="317">
        <v>0</v>
      </c>
      <c r="K50" s="311"/>
      <c r="L50" s="309"/>
      <c r="M50" s="309"/>
      <c r="N50" s="309"/>
      <c r="O50" s="309"/>
      <c r="P50" s="317"/>
      <c r="Q50" s="317"/>
    </row>
    <row r="51" spans="1:17" s="231" customFormat="1" ht="23.25" customHeight="1">
      <c r="A51" s="308"/>
      <c r="B51" s="327" t="s">
        <v>367</v>
      </c>
      <c r="C51" s="330" t="s">
        <v>338</v>
      </c>
      <c r="D51" s="330" t="s">
        <v>368</v>
      </c>
      <c r="E51" s="330" t="s">
        <v>370</v>
      </c>
      <c r="F51" s="330" t="s">
        <v>333</v>
      </c>
      <c r="G51" s="317">
        <v>0</v>
      </c>
      <c r="H51" s="317">
        <v>0</v>
      </c>
      <c r="I51" s="317"/>
      <c r="J51" s="317">
        <v>0</v>
      </c>
      <c r="K51" s="311"/>
      <c r="L51" s="309"/>
      <c r="M51" s="309"/>
      <c r="N51" s="309"/>
      <c r="O51" s="309"/>
      <c r="P51" s="317"/>
      <c r="Q51" s="317"/>
    </row>
    <row r="52" spans="1:17" s="231" customFormat="1" ht="38.25">
      <c r="A52" s="308"/>
      <c r="B52" s="327" t="s">
        <v>367</v>
      </c>
      <c r="C52" s="330" t="s">
        <v>343</v>
      </c>
      <c r="D52" s="330" t="s">
        <v>320</v>
      </c>
      <c r="E52" s="330" t="s">
        <v>394</v>
      </c>
      <c r="F52" s="330" t="s">
        <v>395</v>
      </c>
      <c r="G52" s="317">
        <v>0</v>
      </c>
      <c r="H52" s="317"/>
      <c r="I52" s="317">
        <v>80</v>
      </c>
      <c r="J52" s="317">
        <v>80</v>
      </c>
      <c r="K52" s="311"/>
      <c r="L52" s="309"/>
      <c r="M52" s="309"/>
      <c r="N52" s="309"/>
      <c r="O52" s="309"/>
      <c r="P52" s="317"/>
      <c r="Q52" s="317"/>
    </row>
    <row r="53" spans="1:17" s="231" customFormat="1" ht="18">
      <c r="A53" s="308"/>
      <c r="B53" s="382" t="s">
        <v>67</v>
      </c>
      <c r="C53" s="382"/>
      <c r="D53" s="382"/>
      <c r="E53" s="382"/>
      <c r="F53" s="382"/>
      <c r="G53" s="317">
        <f>G15+G22+G35+G38</f>
        <v>-386.5</v>
      </c>
      <c r="H53" s="317">
        <f>H7+H38</f>
        <v>3692.2900000000004</v>
      </c>
      <c r="I53" s="317">
        <v>80</v>
      </c>
      <c r="J53" s="317">
        <f>J7+J38</f>
        <v>3772.29</v>
      </c>
    </row>
    <row r="54" spans="1:17" s="231" customFormat="1" ht="18.75">
      <c r="A54" s="232"/>
      <c r="B54" s="233"/>
      <c r="C54" s="234"/>
      <c r="D54" s="234"/>
      <c r="E54" s="234"/>
      <c r="F54" s="234"/>
      <c r="G54" s="234"/>
      <c r="H54" s="234"/>
      <c r="I54" s="234"/>
      <c r="J54" s="234"/>
    </row>
    <row r="55" spans="1:17" s="231" customFormat="1" ht="114" customHeight="1">
      <c r="A55" s="232"/>
      <c r="B55" s="233"/>
      <c r="C55" s="234"/>
      <c r="D55" s="234"/>
      <c r="E55" s="234"/>
      <c r="F55" s="234"/>
      <c r="G55" s="234"/>
      <c r="H55" s="234"/>
      <c r="I55" s="234"/>
      <c r="J55" s="234"/>
      <c r="K55" s="260"/>
    </row>
    <row r="56" spans="1:17" ht="18.75">
      <c r="A56" s="383"/>
      <c r="B56" s="383"/>
      <c r="C56" s="383"/>
      <c r="D56" s="383"/>
      <c r="E56" s="383"/>
      <c r="F56" s="383"/>
      <c r="G56" s="383"/>
      <c r="H56" s="383"/>
      <c r="I56" s="383"/>
      <c r="J56" s="383"/>
    </row>
  </sheetData>
  <mergeCells count="5">
    <mergeCell ref="F1:J1"/>
    <mergeCell ref="A3:J3"/>
    <mergeCell ref="F4:J4"/>
    <mergeCell ref="B53:F53"/>
    <mergeCell ref="A56:J56"/>
  </mergeCells>
  <printOptions horizontalCentered="1" verticalCentered="1"/>
  <pageMargins left="0.27559055118110237" right="0.19685039370078741" top="0.55118110236220474" bottom="0.39370078740157483" header="0.31496062992125984" footer="0.3937007874015748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8,,</vt:lpstr>
      <vt:lpstr>10</vt:lpstr>
      <vt:lpstr>11</vt:lpstr>
      <vt:lpstr>12</vt:lpstr>
      <vt:lpstr>13 ДФ</vt:lpstr>
      <vt:lpstr>14 ДФ </vt:lpstr>
      <vt:lpstr>15 БИ</vt:lpstr>
      <vt:lpstr>16 БИ</vt:lpstr>
      <vt:lpstr>17 БИ</vt:lpstr>
      <vt:lpstr>18 ремонт</vt:lpstr>
      <vt:lpstr>19 ремонт</vt:lpstr>
      <vt:lpstr>20 МБТ</vt:lpstr>
      <vt:lpstr>21 МБТ</vt:lpstr>
      <vt:lpstr>22 МБТ</vt:lpstr>
      <vt:lpstr>Лист1</vt:lpstr>
      <vt:lpstr>'10'!Область_печати</vt:lpstr>
      <vt:lpstr>'11'!Область_печати</vt:lpstr>
      <vt:lpstr>'12'!Область_печати</vt:lpstr>
      <vt:lpstr>'15 БИ'!Область_печати</vt:lpstr>
      <vt:lpstr>'16 БИ'!Область_печати</vt:lpstr>
      <vt:lpstr>'17 БИ'!Область_печати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'8,,'!Область_печати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2015-01-07T09:04:09Z</cp:lastPrinted>
  <dcterms:created xsi:type="dcterms:W3CDTF">2007-09-12T09:25:25Z</dcterms:created>
  <dcterms:modified xsi:type="dcterms:W3CDTF">2015-09-11T07:38:12Z</dcterms:modified>
</cp:coreProperties>
</file>