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<sst xmlns="http://schemas.openxmlformats.org/spreadsheetml/2006/main" count="35" uniqueCount="25">
  <si>
    <t>Плановая калькуляция экономически обоснованного тарифа</t>
  </si>
  <si>
    <t>по захоронению ЖБО на 2012 г.</t>
  </si>
  <si>
    <t>Статьи затрат</t>
  </si>
  <si>
    <t>Ед. изм.</t>
  </si>
  <si>
    <t>План 2011г.</t>
  </si>
  <si>
    <t>Натуральные  показатели</t>
  </si>
  <si>
    <t>Утилизация ЖБО</t>
  </si>
  <si>
    <r>
      <t>м</t>
    </r>
    <r>
      <rPr>
        <b/>
        <sz val="11"/>
        <color indexed="8"/>
        <rFont val="Calibri"/>
        <family val="2"/>
      </rPr>
      <t>³</t>
    </r>
  </si>
  <si>
    <t>Расходы по статьям затрат</t>
  </si>
  <si>
    <t>Оплата труда</t>
  </si>
  <si>
    <t>руб.</t>
  </si>
  <si>
    <t>Отчисление на социальные нужды - 34%</t>
  </si>
  <si>
    <t>Амортизаци</t>
  </si>
  <si>
    <t>Отчисления в ремонтый фонд</t>
  </si>
  <si>
    <t>Цеховые расходы</t>
  </si>
  <si>
    <t>Прочие расходы</t>
  </si>
  <si>
    <t>Итого:</t>
  </si>
  <si>
    <t>Обще эксплуатационные расходы</t>
  </si>
  <si>
    <t>Всего расходов по полной себестоимости</t>
  </si>
  <si>
    <t>Рентабельность 5%</t>
  </si>
  <si>
    <t>Итого расходов с учетом рентабельности</t>
  </si>
  <si>
    <r>
      <t>Итого себестоимость 1 м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ТБО</t>
    </r>
  </si>
  <si>
    <t>приложение к решению</t>
  </si>
  <si>
    <t>Совета депутатов района</t>
  </si>
  <si>
    <t>№ 31-4 от 17.02.2012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</si>
</sst>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10" xfId="0" applyFont="1" applyBorder="1" applyAlignment="1">
      <alignment horizontal="left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40.7109375" style="0" customWidth="1"/>
    <col min="4" max="4" width="16.8515625" style="0" customWidth="1"/>
  </cols>
  <sheetData>
    <row r="1" spans="1:5" ht="15">
      <c r="A1" s="1"/>
      <c r="B1" s="1"/>
      <c r="C1" s="19" t="s">
        <v>22</v>
      </c>
      <c r="D1" s="20"/>
      <c r="E1" s="2"/>
    </row>
    <row r="2" spans="1:5" ht="15">
      <c r="A2" s="1"/>
      <c r="B2" s="1"/>
      <c r="C2" s="19" t="s">
        <v>23</v>
      </c>
      <c r="D2" s="20"/>
      <c r="E2" s="2"/>
    </row>
    <row r="3" spans="1:5" ht="15">
      <c r="A3" s="1"/>
      <c r="B3" s="1"/>
      <c r="C3" t="s">
        <v>24</v>
      </c>
      <c r="D3" s="1"/>
      <c r="E3" s="1"/>
    </row>
    <row r="4" spans="1:5" ht="15">
      <c r="A4" s="1"/>
      <c r="B4" s="2" t="s">
        <v>0</v>
      </c>
      <c r="C4" s="2"/>
      <c r="D4" s="1"/>
      <c r="E4" s="1"/>
    </row>
    <row r="5" spans="1:5" ht="15">
      <c r="A5" s="1"/>
      <c r="B5" s="21" t="s">
        <v>1</v>
      </c>
      <c r="C5" s="22"/>
      <c r="D5" s="22"/>
      <c r="E5" s="22"/>
    </row>
    <row r="6" spans="1:5" ht="15">
      <c r="A6" s="3"/>
      <c r="B6" s="4" t="s">
        <v>2</v>
      </c>
      <c r="C6" s="3" t="s">
        <v>3</v>
      </c>
      <c r="D6" s="3" t="s">
        <v>4</v>
      </c>
      <c r="E6" s="1"/>
    </row>
    <row r="7" spans="1:5" ht="15">
      <c r="A7" s="3"/>
      <c r="B7" s="5" t="s">
        <v>5</v>
      </c>
      <c r="C7" s="6"/>
      <c r="D7" s="3"/>
      <c r="E7" s="1"/>
    </row>
    <row r="8" spans="1:5" ht="15">
      <c r="A8" s="3">
        <v>1</v>
      </c>
      <c r="B8" s="7" t="s">
        <v>6</v>
      </c>
      <c r="C8" s="6" t="s">
        <v>7</v>
      </c>
      <c r="D8" s="8">
        <v>20000</v>
      </c>
      <c r="E8" s="1"/>
    </row>
    <row r="9" spans="1:5" ht="15">
      <c r="A9" s="3"/>
      <c r="B9" s="5" t="s">
        <v>8</v>
      </c>
      <c r="C9" s="6"/>
      <c r="D9" s="3"/>
      <c r="E9" s="1"/>
    </row>
    <row r="10" spans="1:5" ht="15">
      <c r="A10" s="3">
        <v>1</v>
      </c>
      <c r="B10" s="3" t="s">
        <v>9</v>
      </c>
      <c r="C10" s="6" t="s">
        <v>10</v>
      </c>
      <c r="D10" s="3">
        <f>205065/2</f>
        <v>102532.5</v>
      </c>
      <c r="E10" s="1"/>
    </row>
    <row r="11" spans="1:6" ht="15">
      <c r="A11" s="3">
        <v>2</v>
      </c>
      <c r="B11" s="7" t="s">
        <v>11</v>
      </c>
      <c r="C11" s="6" t="s">
        <v>10</v>
      </c>
      <c r="D11" s="9">
        <v>35066</v>
      </c>
      <c r="E11" s="1"/>
      <c r="F11" s="10"/>
    </row>
    <row r="12" spans="1:5" ht="15">
      <c r="A12" s="3">
        <v>3</v>
      </c>
      <c r="B12" s="3" t="s">
        <v>12</v>
      </c>
      <c r="C12" s="6" t="s">
        <v>10</v>
      </c>
      <c r="D12" s="3">
        <v>9166.2</v>
      </c>
      <c r="E12" s="1"/>
    </row>
    <row r="13" spans="1:5" ht="15">
      <c r="A13" s="3">
        <v>4</v>
      </c>
      <c r="B13" s="7" t="s">
        <v>13</v>
      </c>
      <c r="C13" s="11" t="s">
        <v>10</v>
      </c>
      <c r="D13" s="3">
        <v>53720</v>
      </c>
      <c r="E13" s="1"/>
    </row>
    <row r="14" spans="1:5" ht="15">
      <c r="A14" s="3">
        <v>5</v>
      </c>
      <c r="B14" s="3" t="s">
        <v>14</v>
      </c>
      <c r="C14" s="6" t="s">
        <v>10</v>
      </c>
      <c r="D14" s="3">
        <v>263319</v>
      </c>
      <c r="E14" s="1"/>
    </row>
    <row r="15" spans="1:5" ht="15">
      <c r="A15" s="3">
        <v>6</v>
      </c>
      <c r="B15" s="3" t="s">
        <v>15</v>
      </c>
      <c r="C15" s="6" t="s">
        <v>10</v>
      </c>
      <c r="D15" s="3">
        <v>19173.68</v>
      </c>
      <c r="E15" s="1"/>
    </row>
    <row r="16" spans="1:5" ht="15">
      <c r="A16" s="3"/>
      <c r="B16" s="8" t="s">
        <v>16</v>
      </c>
      <c r="C16" s="12"/>
      <c r="D16" s="8">
        <f>SUM(D10:D15)</f>
        <v>482977.38</v>
      </c>
      <c r="E16" s="1"/>
    </row>
    <row r="17" spans="1:5" ht="15">
      <c r="A17" s="3">
        <v>6</v>
      </c>
      <c r="B17" s="7" t="s">
        <v>17</v>
      </c>
      <c r="C17" s="6" t="s">
        <v>10</v>
      </c>
      <c r="D17" s="13">
        <v>70384.2</v>
      </c>
      <c r="E17" s="1"/>
    </row>
    <row r="18" spans="1:5" ht="15">
      <c r="A18" s="3"/>
      <c r="B18" s="5" t="s">
        <v>18</v>
      </c>
      <c r="C18" s="6" t="s">
        <v>10</v>
      </c>
      <c r="D18" s="14">
        <f>D17+D16</f>
        <v>553361.58</v>
      </c>
      <c r="E18" s="1"/>
    </row>
    <row r="19" spans="1:5" ht="15">
      <c r="A19" s="3"/>
      <c r="B19" s="7" t="s">
        <v>19</v>
      </c>
      <c r="C19" s="6" t="s">
        <v>10</v>
      </c>
      <c r="D19" s="15">
        <f>D18*5%</f>
        <v>27668.078999999998</v>
      </c>
      <c r="E19" s="1"/>
    </row>
    <row r="20" spans="1:5" ht="15">
      <c r="A20" s="3"/>
      <c r="B20" s="16" t="s">
        <v>20</v>
      </c>
      <c r="C20" s="6" t="s">
        <v>10</v>
      </c>
      <c r="D20" s="14">
        <f>D19+D18</f>
        <v>581029.659</v>
      </c>
      <c r="E20" s="1"/>
    </row>
    <row r="21" spans="1:5" ht="15">
      <c r="A21" s="3"/>
      <c r="B21" s="17" t="s">
        <v>21</v>
      </c>
      <c r="C21" s="6" t="s">
        <v>10</v>
      </c>
      <c r="D21" s="15">
        <f>D20/D8</f>
        <v>29.05148295</v>
      </c>
      <c r="E21" s="1"/>
    </row>
    <row r="22" spans="1:5" ht="15.75">
      <c r="A22" s="18"/>
      <c r="B22" s="18"/>
      <c r="C22" s="18"/>
      <c r="D22" s="18"/>
      <c r="E22" s="18"/>
    </row>
  </sheetData>
  <sheetProtection/>
  <mergeCells count="3">
    <mergeCell ref="C1:D1"/>
    <mergeCell ref="C2:D2"/>
    <mergeCell ref="B5:E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2012-02-20T11:30:05Z</cp:lastPrinted>
  <dcterms:created xsi:type="dcterms:W3CDTF">2006-09-28T05:33:49Z</dcterms:created>
  <dcterms:modified xsi:type="dcterms:W3CDTF">2012-02-20T11:30:23Z</dcterms:modified>
  <cp:category/>
  <cp:version/>
  <cp:contentType/>
  <cp:contentStatus/>
</cp:coreProperties>
</file>