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2014" sheetId="1" r:id="rId1"/>
  </sheets>
  <externalReferences>
    <externalReference r:id="rId4"/>
  </externalReferences>
  <definedNames>
    <definedName name="_xlnm.Print_Area" localSheetId="0">'2014'!$A$1:$P$14</definedName>
  </definedNames>
  <calcPr fullCalcOnLoad="1"/>
</workbook>
</file>

<file path=xl/sharedStrings.xml><?xml version="1.0" encoding="utf-8"?>
<sst xmlns="http://schemas.openxmlformats.org/spreadsheetml/2006/main" count="37" uniqueCount="27">
  <si>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</si>
  <si>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</si>
  <si>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</si>
  <si>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</si>
  <si>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</si>
  <si>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</si>
  <si>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</si>
  <si>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</si>
  <si>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</si>
  <si>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</si>
  <si>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</si>
  <si>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</si>
  <si>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</si>
  <si>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</si>
  <si>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</si>
  <si>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</si>
  <si>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</si>
  <si>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</si>
  <si>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2014 год с учетом изменений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</si>
  <si>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</si>
  <si>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 xml:space="preserve">  Приложение  15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</si>
  <si>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</si>
  <si>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</si>
  <si>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</si>
  <si>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продовольствия"подпрограмма "Устойчивое развитие сельских территорий"Мероприятия по улучшению жилищных условий граждан, проживающих в сельской местности, в т.ч. молодых семей и молодых специалистов</t>
  </si>
  <si>
    <t>Постановление Правительства Российской Федерации  от 15.07.2013г №598  О "ФЦП "Устойчивое развитие сельских территорий на 2014 - 2017  годы и на период до 2020 года", Постановление Правительства Республики Алтай от 28.09.2012 N 242 (ред. от 18.08.2014) "Об утверждении государственной программы Республики Алтай "Развитие сельского хозяйства и регулирования рынков сельскохозяйственной продукции, сырья и продовольствия",Подпрограмма "Устойчивое развитие сельских территорий" (в ред. Постановления Правительства Республики Алтай от 20.03.2014 N 54)</t>
  </si>
  <si>
    <t>к решению  "О бюджете муниципального образования "Онгудайский район" на 2013 год и на  2014 и 2015 годы" ( в редакции решения сессии от 20.03.2014 год №5-1, от30.10.2014г № 9-1)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</si>
</sst>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3" fontId="2" fillId="0" borderId="11" xfId="0" applyNumberFormat="1" applyFont="1" applyBorder="1" applyAlignment="1">
      <alignment wrapText="1"/>
    </xf>
    <xf numFmtId="43" fontId="2" fillId="0" borderId="11" xfId="0" applyNumberFormat="1" applyFont="1" applyFill="1" applyBorder="1" applyAlignment="1">
      <alignment horizontal="center" wrapText="1"/>
    </xf>
    <xf numFmtId="43" fontId="5" fillId="0" borderId="11" xfId="0" applyNumberFormat="1" applyFont="1" applyBorder="1" applyAlignment="1">
      <alignment wrapText="1"/>
    </xf>
    <xf numFmtId="4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justify" vertical="top" wrapText="1" shrinkToFi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3" xfId="0" applyFont="1" applyBorder="1" applyAlignment="1">
      <alignment horizontal="justify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53" applyFont="1" applyBorder="1" applyAlignment="1">
      <alignment horizontal="center" wrapText="1"/>
      <protection/>
    </xf>
    <xf numFmtId="0" fontId="8" fillId="0" borderId="0" xfId="53" applyFont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zoomScale="60" zoomScaleNormal="75" zoomScalePageLayoutView="0" workbookViewId="0" topLeftCell="B1">
      <selection activeCell="G9" sqref="G9"/>
    </sheetView>
  </sheetViews>
  <sheetFormatPr defaultColWidth="9.00390625" defaultRowHeight="12.75"/>
  <cols>
    <col min="1" max="1" width="27.875" style="0" customWidth="1"/>
    <col min="2" max="2" width="42.25390625" style="25" customWidth="1"/>
    <col min="3" max="3" width="53.375" style="25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20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64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8" t="s">
        <v>26</v>
      </c>
      <c r="N2" s="39"/>
      <c r="O2" s="39"/>
      <c r="P2" s="3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29"/>
      <c r="N3" s="29"/>
      <c r="O3" s="29"/>
      <c r="P3" s="29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6" ht="43.5" customHeight="1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0"/>
      <c r="O5" s="40"/>
    </row>
    <row r="6" spans="1:16" ht="13.5" customHeight="1">
      <c r="A6" s="41" t="s">
        <v>0</v>
      </c>
      <c r="B6" s="41" t="s">
        <v>1</v>
      </c>
      <c r="C6" s="41" t="s">
        <v>2</v>
      </c>
      <c r="D6" s="11" t="s">
        <v>3</v>
      </c>
      <c r="E6" s="52" t="s">
        <v>5</v>
      </c>
      <c r="F6" s="53"/>
      <c r="G6" s="53"/>
      <c r="H6" s="54"/>
      <c r="I6" s="57" t="s">
        <v>4</v>
      </c>
      <c r="J6" s="58"/>
      <c r="K6" s="58"/>
      <c r="L6" s="59"/>
      <c r="M6" s="57" t="s">
        <v>18</v>
      </c>
      <c r="N6" s="58"/>
      <c r="O6" s="58"/>
      <c r="P6" s="59"/>
    </row>
    <row r="7" spans="1:16" ht="13.5" customHeight="1">
      <c r="A7" s="42"/>
      <c r="B7" s="44"/>
      <c r="C7" s="46"/>
      <c r="D7" s="55" t="s">
        <v>6</v>
      </c>
      <c r="E7" s="50" t="s">
        <v>7</v>
      </c>
      <c r="F7" s="52" t="s">
        <v>8</v>
      </c>
      <c r="G7" s="53"/>
      <c r="H7" s="54"/>
      <c r="I7" s="48" t="s">
        <v>7</v>
      </c>
      <c r="J7" s="12" t="s">
        <v>8</v>
      </c>
      <c r="K7" s="12"/>
      <c r="L7" s="13"/>
      <c r="M7" s="48" t="s">
        <v>7</v>
      </c>
      <c r="N7" s="12" t="s">
        <v>8</v>
      </c>
      <c r="O7" s="12"/>
      <c r="P7" s="13"/>
    </row>
    <row r="8" spans="1:16" ht="46.5" customHeight="1">
      <c r="A8" s="43"/>
      <c r="B8" s="45"/>
      <c r="C8" s="47"/>
      <c r="D8" s="56"/>
      <c r="E8" s="51"/>
      <c r="F8" s="15" t="s">
        <v>9</v>
      </c>
      <c r="G8" s="15" t="s">
        <v>10</v>
      </c>
      <c r="H8" s="16" t="s">
        <v>11</v>
      </c>
      <c r="I8" s="49"/>
      <c r="J8" s="16" t="s">
        <v>9</v>
      </c>
      <c r="K8" s="16" t="s">
        <v>10</v>
      </c>
      <c r="L8" s="16" t="s">
        <v>11</v>
      </c>
      <c r="M8" s="49"/>
      <c r="N8" s="16" t="s">
        <v>9</v>
      </c>
      <c r="O8" s="16" t="s">
        <v>10</v>
      </c>
      <c r="P8" s="16" t="s">
        <v>11</v>
      </c>
    </row>
    <row r="9" spans="1:16" ht="165" customHeight="1">
      <c r="A9" s="50" t="s">
        <v>13</v>
      </c>
      <c r="B9" s="17" t="s">
        <v>14</v>
      </c>
      <c r="C9" s="18" t="s">
        <v>22</v>
      </c>
      <c r="D9" s="19"/>
      <c r="E9" s="30">
        <f>SUM(F9:H9)</f>
        <v>200</v>
      </c>
      <c r="F9" s="30"/>
      <c r="G9" s="30"/>
      <c r="H9" s="30">
        <v>200</v>
      </c>
      <c r="I9" s="30">
        <f>SUM(J9:L9)</f>
        <v>0</v>
      </c>
      <c r="J9" s="30"/>
      <c r="K9" s="30"/>
      <c r="L9" s="30"/>
      <c r="M9" s="31">
        <f>SUM(N9:P9)</f>
        <v>200</v>
      </c>
      <c r="N9" s="31">
        <f aca="true" t="shared" si="0" ref="N9:P11">F9+J9</f>
        <v>0</v>
      </c>
      <c r="O9" s="31">
        <f t="shared" si="0"/>
        <v>0</v>
      </c>
      <c r="P9" s="31">
        <f t="shared" si="0"/>
        <v>200</v>
      </c>
    </row>
    <row r="10" spans="1:16" ht="125.25" customHeight="1">
      <c r="A10" s="60"/>
      <c r="B10" s="23" t="s">
        <v>23</v>
      </c>
      <c r="C10" s="23" t="s">
        <v>15</v>
      </c>
      <c r="D10" s="19"/>
      <c r="E10" s="30">
        <f>SUM(F10:H10)</f>
        <v>609.21</v>
      </c>
      <c r="F10" s="30">
        <v>609.21</v>
      </c>
      <c r="G10" s="30"/>
      <c r="H10" s="30"/>
      <c r="I10" s="30">
        <f>SUM(J10:L10)</f>
        <v>0</v>
      </c>
      <c r="J10" s="30"/>
      <c r="K10" s="30"/>
      <c r="L10" s="30"/>
      <c r="M10" s="31">
        <f>SUM(N10:P10)</f>
        <v>609.21</v>
      </c>
      <c r="N10" s="31">
        <f t="shared" si="0"/>
        <v>609.21</v>
      </c>
      <c r="O10" s="31">
        <f t="shared" si="0"/>
        <v>0</v>
      </c>
      <c r="P10" s="31">
        <f t="shared" si="0"/>
        <v>0</v>
      </c>
    </row>
    <row r="11" spans="1:16" ht="114" customHeight="1">
      <c r="A11" s="60"/>
      <c r="B11" s="20" t="s">
        <v>12</v>
      </c>
      <c r="C11" s="20" t="s">
        <v>21</v>
      </c>
      <c r="D11" s="19"/>
      <c r="E11" s="30">
        <f>SUM(F11:H11)</f>
        <v>123</v>
      </c>
      <c r="F11" s="30"/>
      <c r="G11" s="30"/>
      <c r="H11" s="30">
        <v>123</v>
      </c>
      <c r="I11" s="30">
        <f>SUM(J11:L11)</f>
        <v>152.065</v>
      </c>
      <c r="J11" s="30"/>
      <c r="K11" s="30"/>
      <c r="L11" s="30">
        <v>152.065</v>
      </c>
      <c r="M11" s="31">
        <f>SUM(N11:P11)</f>
        <v>275.065</v>
      </c>
      <c r="N11" s="31">
        <f t="shared" si="0"/>
        <v>0</v>
      </c>
      <c r="O11" s="31">
        <f t="shared" si="0"/>
        <v>0</v>
      </c>
      <c r="P11" s="31">
        <f t="shared" si="0"/>
        <v>275.065</v>
      </c>
    </row>
    <row r="12" spans="1:16" ht="220.5">
      <c r="A12" s="34"/>
      <c r="B12" s="35" t="s">
        <v>24</v>
      </c>
      <c r="C12" s="20" t="s">
        <v>25</v>
      </c>
      <c r="D12" s="19"/>
      <c r="E12" s="30">
        <f>SUM(F12:H12)</f>
        <v>0</v>
      </c>
      <c r="F12" s="30"/>
      <c r="G12" s="30"/>
      <c r="H12" s="30"/>
      <c r="I12" s="30">
        <f>SUM(J12:L12)</f>
        <v>2912.407</v>
      </c>
      <c r="J12" s="30">
        <v>1450.59</v>
      </c>
      <c r="K12" s="30">
        <v>1141.259</v>
      </c>
      <c r="L12" s="30">
        <v>320.558</v>
      </c>
      <c r="M12" s="31">
        <f>SUM(N12:P12)</f>
        <v>2912.407</v>
      </c>
      <c r="N12" s="31">
        <f>F12+J12</f>
        <v>1450.59</v>
      </c>
      <c r="O12" s="31">
        <f>G12+K12</f>
        <v>1141.259</v>
      </c>
      <c r="P12" s="31">
        <f>H12+L12</f>
        <v>320.558</v>
      </c>
    </row>
    <row r="13" spans="1:16" ht="15.75">
      <c r="A13" s="61" t="s">
        <v>16</v>
      </c>
      <c r="B13" s="62"/>
      <c r="C13" s="22"/>
      <c r="D13" s="21"/>
      <c r="E13" s="32">
        <f>SUM(E9:E12)</f>
        <v>932.21</v>
      </c>
      <c r="F13" s="32">
        <f aca="true" t="shared" si="1" ref="F13:O13">SUM(F9:F12)</f>
        <v>609.21</v>
      </c>
      <c r="G13" s="32">
        <f t="shared" si="1"/>
        <v>0</v>
      </c>
      <c r="H13" s="32">
        <f t="shared" si="1"/>
        <v>323</v>
      </c>
      <c r="I13" s="32">
        <f t="shared" si="1"/>
        <v>3064.472</v>
      </c>
      <c r="J13" s="32">
        <f t="shared" si="1"/>
        <v>1450.59</v>
      </c>
      <c r="K13" s="32">
        <f t="shared" si="1"/>
        <v>1141.259</v>
      </c>
      <c r="L13" s="32">
        <f t="shared" si="1"/>
        <v>472.623</v>
      </c>
      <c r="M13" s="32">
        <f t="shared" si="1"/>
        <v>3996.6820000000002</v>
      </c>
      <c r="N13" s="32">
        <f t="shared" si="1"/>
        <v>2059.8</v>
      </c>
      <c r="O13" s="32">
        <f t="shared" si="1"/>
        <v>1141.259</v>
      </c>
      <c r="P13" s="32">
        <f>SUM(P9:P12)</f>
        <v>795.623</v>
      </c>
    </row>
    <row r="14" spans="1:16" ht="15.75">
      <c r="A14" s="24"/>
      <c r="B14" s="24" t="s">
        <v>17</v>
      </c>
      <c r="C14" s="24"/>
      <c r="D14" s="14"/>
      <c r="E14" s="33">
        <f>E13</f>
        <v>932.21</v>
      </c>
      <c r="F14" s="33">
        <f aca="true" t="shared" si="2" ref="F14:P14">F13</f>
        <v>609.21</v>
      </c>
      <c r="G14" s="33">
        <f t="shared" si="2"/>
        <v>0</v>
      </c>
      <c r="H14" s="33">
        <f t="shared" si="2"/>
        <v>323</v>
      </c>
      <c r="I14" s="33">
        <f t="shared" si="2"/>
        <v>3064.472</v>
      </c>
      <c r="J14" s="33">
        <f t="shared" si="2"/>
        <v>1450.59</v>
      </c>
      <c r="K14" s="33">
        <f t="shared" si="2"/>
        <v>1141.259</v>
      </c>
      <c r="L14" s="33">
        <f t="shared" si="2"/>
        <v>472.623</v>
      </c>
      <c r="M14" s="33">
        <f t="shared" si="2"/>
        <v>3996.6820000000002</v>
      </c>
      <c r="N14" s="33">
        <f t="shared" si="2"/>
        <v>2059.8</v>
      </c>
      <c r="O14" s="33">
        <f t="shared" si="2"/>
        <v>1141.259</v>
      </c>
      <c r="P14" s="33">
        <f t="shared" si="2"/>
        <v>795.623</v>
      </c>
    </row>
    <row r="15" spans="3:15" ht="15">
      <c r="C15" s="26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</row>
    <row r="16" spans="5:15" ht="15"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</row>
    <row r="17" spans="5:15" ht="15"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</row>
    <row r="18" spans="5:15" ht="15"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</row>
    <row r="19" spans="5:15" ht="15"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</row>
    <row r="20" spans="5:15" ht="15"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</row>
    <row r="21" spans="5:15" ht="15"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</row>
    <row r="22" spans="5:15" ht="15"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</row>
    <row r="23" spans="5:15" ht="15"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</row>
    <row r="24" spans="2:15" ht="15">
      <c r="B24" s="63"/>
      <c r="C24" s="64"/>
      <c r="D24" s="64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</row>
    <row r="25" spans="5:15" ht="15"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</row>
    <row r="26" spans="5:15" ht="15"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</row>
  </sheetData>
  <sheetProtection/>
  <mergeCells count="17">
    <mergeCell ref="E6:H6"/>
    <mergeCell ref="I6:L6"/>
    <mergeCell ref="M7:M8"/>
    <mergeCell ref="A9:A11"/>
    <mergeCell ref="A13:B13"/>
    <mergeCell ref="B24:D24"/>
    <mergeCell ref="M6:P6"/>
    <mergeCell ref="A4:P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1968503937007874" right="0" top="1.1811023622047245" bottom="0.1968503937007874" header="0" footer="0"/>
  <pageSetup firstPageNumber="32" useFirstPageNumber="1" fitToHeight="2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finOtdeL</cp:lastModifiedBy>
  <cp:lastPrinted>2014-03-21T04:50:08Z</cp:lastPrinted>
  <dcterms:created xsi:type="dcterms:W3CDTF">2012-11-11T09:14:02Z</dcterms:created>
  <dcterms:modified xsi:type="dcterms:W3CDTF">2014-11-01T09:05:59Z</dcterms:modified>
  <cp:category/>
  <cp:version/>
  <cp:contentType/>
  <cp:contentStatus/>
</cp:coreProperties>
</file>